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290F9123-9C88-4289-9C63-5603C07CA65D}" xr6:coauthVersionLast="36" xr6:coauthVersionMax="36" xr10:uidLastSave="{00000000-0000-0000-0000-000000000000}"/>
  <workbookProtection workbookAlgorithmName="SHA-512" workbookHashValue="6753k/ofwlqkxbT+cJ/APplmRX+967q+g9qGrgcCzdT118e7rqHEHksIswn7IV4LT3v6aUdE2KAEmvwoo0NekQ==" workbookSaltValue="Xc0sNGzlZgqAX0AiwwxE7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<sst xmlns="http://schemas.openxmlformats.org/spreadsheetml/2006/main" count="21" uniqueCount="21">
  <si>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</si>
  <si>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</si>
  <si>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</si>
  <si>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</si>
  <si>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</si>
  <si>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</si>
  <si>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</si>
  <si>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</si>
  <si>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</si>
  <si>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</si>
  <si>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</si>
  <si>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</si>
  <si>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</si>
  <si>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</si>
  <si>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</si>
  <si>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</si>
  <si>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Other administrative fee (please describe)
RD Processing time-filling out forms, gathering documents, communicating w/ external stakeholders; Billing Manager's processing time-processing and sending final forms</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</si>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</sst>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7.0000000000000007E-2</v>
      </c>
      <c r="D4" s="8"/>
      <c r="E4" s="8"/>
    </row>
    <row r="5" spans="1:5" x14ac:dyDescent="0.25">
      <c r="B5" s="4" t="s">
        <v>7</v>
      </c>
      <c r="C5" s="5">
        <v>0.03</v>
      </c>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v>0.1</v>
      </c>
      <c r="D9" s="9"/>
      <c r="E9" s="8"/>
    </row>
    <row r="10" spans="1:5" x14ac:dyDescent="0.25">
      <c r="B10" s="4"/>
      <c r="C10" s="5"/>
      <c r="D10" s="9"/>
      <c r="E10" s="9"/>
    </row>
    <row r="11" spans="1:5" ht="105" x14ac:dyDescent="0.25">
      <c r="B11" s="2" t="s">
        <v>16</v>
      </c>
      <c r="C11" s="6"/>
      <c r="D11" s="8"/>
      <c r="E11" s="8"/>
    </row>
    <row r="12" spans="1:5" ht="90.95" customHeight="1" x14ac:dyDescent="0.25">
      <c r="A12" s="12"/>
      <c r="B12" s="20" t="s">
        <v>15</v>
      </c>
      <c r="C12" s="20"/>
      <c r="D12" s="20"/>
      <c r="E12" s="20"/>
    </row>
    <row r="14" spans="1:5" x14ac:dyDescent="0.25">
      <c r="B14" t="s">
        <v>9</v>
      </c>
    </row>
    <row r="15" spans="1:5" ht="30" x14ac:dyDescent="0.25">
      <c r="B15" s="11" t="s">
        <v>10</v>
      </c>
      <c r="C15" s="13"/>
    </row>
    <row r="16" spans="1:5" x14ac:dyDescent="0.25">
      <c r="B16" s="10" t="s">
        <v>11</v>
      </c>
      <c r="C16" s="7">
        <f>SUM(C4:C11)</f>
        <v>0.2</v>
      </c>
    </row>
    <row r="17" spans="2:3" x14ac:dyDescent="0.25">
      <c r="B17" s="10" t="s">
        <v>12</v>
      </c>
      <c r="C17" s="14">
        <f>ROUND(C15*(1+C16),2)</f>
        <v>0</v>
      </c>
    </row>
    <row r="18" spans="2:3" x14ac:dyDescent="0.25">
      <c r="B18" s="10"/>
      <c r="C18" s="15"/>
    </row>
    <row r="19" spans="2:3" x14ac:dyDescent="0.25">
      <c r="B19" s="10" t="s">
        <v>14</v>
      </c>
      <c r="C19" s="16">
        <f>SUM(D4:D11)</f>
        <v>0</v>
      </c>
    </row>
    <row r="20" spans="2:3" x14ac:dyDescent="0.25">
      <c r="B20" s="10" t="s">
        <v>13</v>
      </c>
      <c r="C20" s="16">
        <f>SUM(E4:E11)</f>
        <v>0</v>
      </c>
    </row>
    <row r="22" spans="2:3" x14ac:dyDescent="0.25">
      <c r="B22" s="10" t="s">
        <v>17</v>
      </c>
      <c r="C22" s="17"/>
    </row>
    <row r="23" spans="2:3" x14ac:dyDescent="0.25">
      <c r="B23" s="10" t="s">
        <v>18</v>
      </c>
      <c r="C23" s="17"/>
    </row>
    <row r="25" spans="2:3" x14ac:dyDescent="0.25">
      <c r="B25" s="18" t="s">
        <v>19</v>
      </c>
      <c r="C25" s="19">
        <f>(C17*C22)+(C19*C23)+C20</f>
        <v>0</v>
      </c>
    </row>
  </sheetData>
  <sheetProtection algorithmName="SHA-512" hashValue="aIfKMiUna3if7EzkKSV3Y8w1aXDGplRY8FQwNNP9UM4Qafr2V0zbf7z96nIyGRsNSUG9mx4gd9oynHugfe1AGw==" saltValue="K2LWKCHZWe6ivOlzKNSvnQ==" spinCount="100000" sheet="1" objects="1" scenarios="1"/>
  <protectedRanges>
    <protectedRange sqref="C22:C23" name="Range2"/>
    <protectedRange sqref="C15" name="Range1"/>
    <protectedRange sqref="B2:B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2023-10-23T21:26:58Z</dcterms:modified>
</cp:coreProperties>
</file>