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8E556111-508C-4710-8ABD-D135101A7FC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I30" i="6"/>
  <c r="H30" i="6"/>
  <c r="G30" i="6"/>
  <c r="F30" i="6"/>
  <c r="D30" i="6"/>
  <c r="C30" i="6"/>
  <c r="B30" i="6"/>
  <c r="E30" i="6" s="1"/>
  <c r="J15" i="6"/>
  <c r="I15" i="6"/>
  <c r="G15" i="6"/>
  <c r="F15" i="6"/>
  <c r="D15" i="6"/>
  <c r="C15" i="6"/>
  <c r="B15" i="6"/>
  <c r="H15" i="6" s="1"/>
  <c r="J3" i="6"/>
  <c r="I3" i="6"/>
  <c r="H3" i="6"/>
  <c r="G3" i="6"/>
  <c r="F3" i="6"/>
  <c r="E3" i="6"/>
  <c r="E15" i="6" l="1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<sst xmlns="http://schemas.openxmlformats.org/spreadsheetml/2006/main" count="293" uniqueCount="140">
  <si>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</si>
  <si>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</si>
  <si>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</si>
  <si>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</si>
  <si>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</si>
  <si>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</si>
  <si>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</si>
  <si>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</si>
  <si>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</si>
  <si>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</si>
  <si>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</si>
  <si>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</si>
  <si>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</si>
  <si>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</si>
  <si>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</si>
  <si>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</si>
  <si>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</si>
  <si>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</si>
  <si>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</si>
  <si>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</si>
  <si>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</si>
  <si>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</si>
  <si>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</si>
  <si>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</si>
  <si>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</si>
  <si>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</si>
  <si>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</si>
  <si>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</si>
  <si>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</si>
  <si>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</si>
  <si>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</si>
  <si>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</si>
  <si>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</si>
  <si>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</si>
  <si>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</si>
  <si>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</si>
  <si>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</si>
  <si>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</si>
  <si>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</si>
  <si>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</si>
  <si>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</si>
  <si>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</si>
  <si>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</si>
  <si>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</si>
  <si>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</si>
  <si>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</si>
  <si>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</si>
  <si>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</si>
  <si>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</si>
  <si>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</si>
  <si>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</si>
  <si>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</si>
  <si>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</si>
  <si>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</si>
  <si>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</si>
  <si>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</si>
  <si>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</si>
  <si>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</si>
  <si>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</si>
  <si>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</si>
  <si>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</si>
  <si>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</si>
  <si>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</si>
  <si>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</si>
  <si>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</si>
  <si>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</si>
  <si>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</si>
  <si>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</si>
  <si>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</si>
  <si>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</si>
  <si>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</si>
  <si>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</si>
  <si>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</si>
  <si>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</si>
  <si>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</si>
  <si>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</si>
  <si>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</si>
  <si>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</si>
  <si>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</si>
  <si>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</si>
  <si>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</si>
  <si>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</si>
  <si>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</si>
  <si>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</si>
  <si>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</si>
  <si>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</si>
  <si>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</si>
  <si>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</si>
  <si>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</si>
  <si>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</si>
  <si>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</si>
  <si>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</si>
  <si>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</si>
  <si>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</si>
  <si>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</si>
  <si>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</si>
  <si>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</si>
  <si>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</si>
  <si>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</si>
  <si>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</si>
  <si>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</si>
  <si>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</si>
  <si>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</si>
  <si>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</si>
  <si>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</si>
  <si>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</si>
  <si>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</si>
  <si>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</si>
  <si>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</si>
  <si>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</si>
  <si>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</si>
  <si>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</si>
  <si>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</si>
  <si>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</si>
  <si>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</si>
  <si>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</si>
  <si>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</si>
  <si>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</si>
  <si>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</si>
  <si>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</si>
  <si>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</si>
  <si>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</si>
  <si>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</si>
  <si>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</si>
  <si>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</si>
  <si>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</si>
  <si>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</si>
  <si>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</si>
  <si>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</si>
  <si>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</si>
  <si>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</si>
  <si>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 xml:space="preserve">  Wholesale Trade</t>
  </si>
  <si>
    <t>Jan-25</t>
  </si>
  <si>
    <t>Feb-25</t>
  </si>
  <si>
    <t>Mar-25</t>
  </si>
  <si>
    <t>May-25p</t>
  </si>
  <si>
    <t>Apr-25</t>
  </si>
  <si>
    <t>May-24</t>
  </si>
  <si>
    <t>Apr-25 to May-25p</t>
  </si>
  <si>
    <t>May-24 to May-25p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</si>
</sst>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8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1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1" fillId="0" borderId="16" xfId="996" applyNumberFormat="1" applyFont="1" applyBorder="1" applyAlignment="1">
      <alignment horizontal="right"/>
    </xf>
    <xf numFmtId="3" fontId="51" fillId="0" borderId="22" xfId="996" applyNumberFormat="1" applyFont="1" applyBorder="1" applyAlignment="1">
      <alignment horizontal="right"/>
    </xf>
    <xf numFmtId="3" fontId="51" fillId="0" borderId="23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4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4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4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1" fontId="51" fillId="0" borderId="0" xfId="996" applyNumberFormat="1" applyFont="1" applyAlignment="1">
      <alignment horizontal="center"/>
    </xf>
    <xf numFmtId="1" fontId="51" fillId="0" borderId="18" xfId="996" applyNumberFormat="1" applyFont="1" applyBorder="1" applyAlignment="1">
      <alignment horizontal="center"/>
    </xf>
    <xf numFmtId="1" fontId="51" fillId="0" borderId="17" xfId="996" applyNumberFormat="1" applyFont="1" applyBorder="1" applyAlignment="1">
      <alignment horizontal="center"/>
    </xf>
    <xf numFmtId="1" fontId="51" fillId="0" borderId="19" xfId="996" applyNumberFormat="1" applyFont="1" applyBorder="1" applyAlignment="1">
      <alignment horizontal="center"/>
    </xf>
    <xf numFmtId="0" fontId="51" fillId="0" borderId="18" xfId="996" applyFont="1" applyBorder="1" applyAlignment="1">
      <alignment horizontal="center"/>
    </xf>
    <xf numFmtId="0" fontId="51" fillId="0" borderId="17" xfId="996" applyFont="1" applyBorder="1" applyAlignment="1">
      <alignment horizontal="center"/>
    </xf>
    <xf numFmtId="0" fontId="51" fillId="0" borderId="19" xfId="996" applyFont="1" applyBorder="1" applyAlignment="1">
      <alignment horizontal="center"/>
    </xf>
    <xf numFmtId="0" fontId="51" fillId="0" borderId="22" xfId="996" applyFont="1" applyBorder="1" applyAlignment="1">
      <alignment horizontal="right"/>
    </xf>
    <xf numFmtId="0" fontId="51" fillId="0" borderId="16" xfId="996" applyFont="1" applyBorder="1" applyAlignment="1">
      <alignment horizontal="right"/>
    </xf>
    <xf numFmtId="0" fontId="51" fillId="0" borderId="23" xfId="996" applyFont="1" applyBorder="1" applyAlignment="1">
      <alignment horizontal="right"/>
    </xf>
    <xf numFmtId="0" fontId="57" fillId="0" borderId="0" xfId="996" applyFont="1" applyAlignment="1">
      <alignment horizontal="right"/>
    </xf>
    <xf numFmtId="0" fontId="15" fillId="0" borderId="0" xfId="996" applyAlignment="1">
      <alignment horizontal="right"/>
    </xf>
    <xf numFmtId="3" fontId="57" fillId="0" borderId="0" xfId="996" applyNumberFormat="1" applyFont="1" applyAlignment="1">
      <alignment horizontal="right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C4" sqref="HC4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8.5703125" style="10" bestFit="1" customWidth="1"/>
    <col min="209" max="209" width="8.42578125" style="10" bestFit="1" customWidth="1"/>
    <col min="210" max="210" width="10.42578125" style="10" bestFit="1" customWidth="1"/>
    <col min="211" max="217" width="8.42578125" style="10" customWidth="1"/>
    <col min="218" max="16384" width="9.28515625" style="10"/>
  </cols>
  <sheetData>
    <row r="1" spans="1:217" ht="15.75" x14ac:dyDescent="0.25">
      <c r="B1" s="52">
        <v>2008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2">
        <v>2009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2">
        <v>2010</v>
      </c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4"/>
      <c r="AL1" s="52">
        <v>2011</v>
      </c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4"/>
      <c r="AX1" s="52">
        <v>2012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4"/>
      <c r="BJ1" s="52">
        <v>2013</v>
      </c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4"/>
      <c r="BV1" s="52">
        <v>2014</v>
      </c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58">
        <v>2015</v>
      </c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60"/>
      <c r="CT1" s="58">
        <v>2016</v>
      </c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>
        <v>2017</v>
      </c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60"/>
      <c r="DR1" s="58">
        <v>2018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60"/>
      <c r="ED1" s="58">
        <v>2019</v>
      </c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60"/>
      <c r="EP1" s="58">
        <v>2020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60"/>
      <c r="FB1" s="58">
        <v>2021</v>
      </c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60"/>
      <c r="FN1" s="55">
        <v>2022</v>
      </c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7"/>
      <c r="FZ1" s="55">
        <v>2023</v>
      </c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7"/>
      <c r="GL1" s="55">
        <v>2024</v>
      </c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7"/>
      <c r="GX1" s="55">
        <v>2025</v>
      </c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7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132</v>
      </c>
      <c r="GY2" s="39">
        <v>45713</v>
      </c>
      <c r="GZ2" s="39">
        <v>45741</v>
      </c>
      <c r="HA2" s="39">
        <v>45772</v>
      </c>
      <c r="HB2" s="19" t="s">
        <v>135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1594</v>
      </c>
      <c r="HA4" s="25">
        <v>1598.5</v>
      </c>
      <c r="HB4" s="25">
        <v>1593.3</v>
      </c>
      <c r="HC4" s="25"/>
      <c r="HD4" s="25"/>
      <c r="HE4" s="25"/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>
        <v>2.1</v>
      </c>
      <c r="HB5" s="25">
        <v>2.2000000000000002</v>
      </c>
      <c r="HC5" s="25"/>
      <c r="HD5" s="25"/>
      <c r="HE5" s="25"/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84.1</v>
      </c>
      <c r="HA6" s="25">
        <v>86.9</v>
      </c>
      <c r="HB6" s="25">
        <v>86.6</v>
      </c>
      <c r="HC6" s="25"/>
      <c r="HD6" s="25"/>
      <c r="HE6" s="25"/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217.8</v>
      </c>
      <c r="HA7" s="25">
        <v>216.9</v>
      </c>
      <c r="HB7" s="25">
        <v>216.3</v>
      </c>
      <c r="HC7" s="25"/>
      <c r="HD7" s="25"/>
      <c r="HE7" s="25"/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119.8</v>
      </c>
      <c r="HA8" s="25">
        <v>119.1</v>
      </c>
      <c r="HB8" s="25">
        <v>118.8</v>
      </c>
      <c r="HC8" s="25"/>
      <c r="HD8" s="25"/>
      <c r="HE8" s="25"/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98</v>
      </c>
      <c r="HA9" s="25">
        <v>97.8</v>
      </c>
      <c r="HB9" s="25">
        <v>97.5</v>
      </c>
      <c r="HC9" s="25"/>
      <c r="HD9" s="25"/>
      <c r="HE9" s="25"/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313.2</v>
      </c>
      <c r="HA10" s="25">
        <v>311.39999999999998</v>
      </c>
      <c r="HB10" s="25">
        <v>310.39999999999998</v>
      </c>
      <c r="HC10" s="25"/>
      <c r="HD10" s="25"/>
      <c r="HE10" s="25"/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68.8</v>
      </c>
      <c r="HA11" s="25">
        <v>67.8</v>
      </c>
      <c r="HB11" s="25">
        <v>67.599999999999994</v>
      </c>
      <c r="HC11" s="25"/>
      <c r="HD11" s="25"/>
      <c r="HE11" s="25"/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173.5</v>
      </c>
      <c r="HA12" s="25">
        <v>173.5</v>
      </c>
      <c r="HB12" s="25">
        <v>173.3</v>
      </c>
      <c r="HC12" s="25"/>
      <c r="HD12" s="25"/>
      <c r="HE12" s="25"/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70.900000000000006</v>
      </c>
      <c r="HA13" s="25">
        <v>70.099999999999994</v>
      </c>
      <c r="HB13" s="25">
        <v>69.5</v>
      </c>
      <c r="HC13" s="25"/>
      <c r="HD13" s="25"/>
      <c r="HE13" s="25"/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>
        <v>18.2</v>
      </c>
      <c r="HB14" s="25">
        <v>18</v>
      </c>
      <c r="HC14" s="25"/>
      <c r="HD14" s="25"/>
      <c r="HE14" s="25"/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105.3</v>
      </c>
      <c r="HA15" s="25">
        <v>106</v>
      </c>
      <c r="HB15" s="25">
        <v>104.8</v>
      </c>
      <c r="HC15" s="25"/>
      <c r="HD15" s="25"/>
      <c r="HE15" s="25"/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90.8</v>
      </c>
      <c r="HA16" s="25">
        <v>91.5</v>
      </c>
      <c r="HB16" s="25">
        <v>90.4</v>
      </c>
      <c r="HC16" s="25"/>
      <c r="HD16" s="25"/>
      <c r="HE16" s="25"/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>
        <v>14.5</v>
      </c>
      <c r="HB17" s="25">
        <v>14.4</v>
      </c>
      <c r="HC17" s="25"/>
      <c r="HD17" s="25"/>
      <c r="HE17" s="25"/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141.80000000000001</v>
      </c>
      <c r="HA18" s="25">
        <v>143</v>
      </c>
      <c r="HB18" s="25">
        <v>141.80000000000001</v>
      </c>
      <c r="HC18" s="25"/>
      <c r="HD18" s="25"/>
      <c r="HE18" s="25"/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55.6</v>
      </c>
      <c r="HA19" s="25">
        <v>56.6</v>
      </c>
      <c r="HB19" s="25">
        <v>56.7</v>
      </c>
      <c r="HC19" s="25"/>
      <c r="HD19" s="25"/>
      <c r="HE19" s="25"/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>
        <v>25.3</v>
      </c>
      <c r="HB20" s="25">
        <v>25.3</v>
      </c>
      <c r="HC20" s="25"/>
      <c r="HD20" s="25"/>
      <c r="HE20" s="25"/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60.8</v>
      </c>
      <c r="HA21" s="25">
        <v>61.1</v>
      </c>
      <c r="HB21" s="25">
        <v>59.8</v>
      </c>
      <c r="HC21" s="25"/>
      <c r="HD21" s="25"/>
      <c r="HE21" s="25"/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244.2</v>
      </c>
      <c r="HA22" s="25">
        <v>244.5</v>
      </c>
      <c r="HB22" s="25">
        <v>243.2</v>
      </c>
      <c r="HC22" s="25"/>
      <c r="HD22" s="25"/>
      <c r="HE22" s="25"/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42.8</v>
      </c>
      <c r="HA23" s="25">
        <v>43.1</v>
      </c>
      <c r="HB23" s="25">
        <v>42.1</v>
      </c>
      <c r="HC23" s="25"/>
      <c r="HD23" s="25"/>
      <c r="HE23" s="25"/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201.4</v>
      </c>
      <c r="HA24" s="25">
        <v>201.4</v>
      </c>
      <c r="HB24" s="25">
        <v>201.1</v>
      </c>
      <c r="HC24" s="25"/>
      <c r="HD24" s="25"/>
      <c r="HE24" s="25"/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141.80000000000001</v>
      </c>
      <c r="HA25" s="25">
        <v>142.9</v>
      </c>
      <c r="HB25" s="25">
        <v>142.30000000000001</v>
      </c>
      <c r="HC25" s="25"/>
      <c r="HD25" s="25"/>
      <c r="HE25" s="25"/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20.7</v>
      </c>
      <c r="HA26" s="25">
        <v>22</v>
      </c>
      <c r="HB26" s="25">
        <v>21.2</v>
      </c>
      <c r="HC26" s="25"/>
      <c r="HD26" s="25"/>
      <c r="HE26" s="25"/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121.1</v>
      </c>
      <c r="HA27" s="25">
        <v>120.9</v>
      </c>
      <c r="HB27" s="25">
        <v>121.1</v>
      </c>
      <c r="HC27" s="25"/>
      <c r="HD27" s="25"/>
      <c r="HE27" s="25"/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56.8</v>
      </c>
      <c r="HA28" s="25">
        <v>57.5</v>
      </c>
      <c r="HB28" s="25">
        <v>57.6</v>
      </c>
      <c r="HC28" s="25"/>
      <c r="HD28" s="25"/>
      <c r="HE28" s="25"/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</v>
      </c>
      <c r="HA29" s="25">
        <v>269.10000000000002</v>
      </c>
      <c r="HB29" s="25">
        <v>270.10000000000002</v>
      </c>
      <c r="HC29" s="25"/>
      <c r="HD29" s="25"/>
      <c r="HE29" s="25"/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18.399999999999999</v>
      </c>
      <c r="HA30" s="25">
        <v>18.3</v>
      </c>
      <c r="HB30" s="25">
        <v>18.2</v>
      </c>
      <c r="HC30" s="25"/>
      <c r="HD30" s="25"/>
      <c r="HE30" s="25"/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>
        <v>72.2</v>
      </c>
      <c r="HB31" s="25">
        <v>72.5</v>
      </c>
      <c r="HC31" s="25"/>
      <c r="HD31" s="25"/>
      <c r="HE31" s="25"/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>
        <v>178.6</v>
      </c>
      <c r="HB32" s="25">
        <v>179.4</v>
      </c>
      <c r="HC32" s="25"/>
      <c r="HD32" s="25"/>
      <c r="HE32" s="25"/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  <mergeCell ref="B1:M1"/>
    <mergeCell ref="N1:Y1"/>
    <mergeCell ref="Z1:AK1"/>
    <mergeCell ref="AL1:AW1"/>
    <mergeCell ref="AX1:BI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17" sqref="A17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61" t="s">
        <v>9</v>
      </c>
      <c r="B1" s="61"/>
      <c r="C1" s="61"/>
      <c r="D1" s="61"/>
      <c r="E1" s="61"/>
      <c r="F1" s="61"/>
    </row>
    <row r="2" spans="1:6" s="1" customFormat="1" ht="33" customHeight="1" x14ac:dyDescent="0.25">
      <c r="A2" s="19"/>
      <c r="B2" s="38" t="s">
        <v>135</v>
      </c>
      <c r="C2" s="38" t="s">
        <v>136</v>
      </c>
      <c r="D2" s="38" t="s">
        <v>137</v>
      </c>
      <c r="E2" s="38" t="s">
        <v>138</v>
      </c>
      <c r="F2" s="38" t="s">
        <v>139</v>
      </c>
    </row>
    <row r="3" spans="1:6" ht="15" x14ac:dyDescent="0.2">
      <c r="A3" s="10" t="s">
        <v>0</v>
      </c>
      <c r="B3" s="29">
        <v>1606200</v>
      </c>
      <c r="C3" s="29">
        <v>1602900</v>
      </c>
      <c r="D3" s="29">
        <v>1614900</v>
      </c>
      <c r="E3" s="30">
        <v>2.0999999999999999E-3</v>
      </c>
      <c r="F3" s="30">
        <v>-5.4000000000000003E-3</v>
      </c>
    </row>
    <row r="4" spans="1:6" ht="15" x14ac:dyDescent="0.2">
      <c r="A4" s="10" t="s">
        <v>1</v>
      </c>
      <c r="B4" s="29">
        <v>1329300</v>
      </c>
      <c r="C4" s="29">
        <v>1328800</v>
      </c>
      <c r="D4" s="29">
        <v>1341600</v>
      </c>
      <c r="E4" s="30">
        <v>4.0000000000000002E-4</v>
      </c>
      <c r="F4" s="30">
        <v>-9.1999999999999998E-3</v>
      </c>
    </row>
    <row r="5" spans="1:6" ht="15" x14ac:dyDescent="0.2">
      <c r="A5" s="10" t="s">
        <v>2</v>
      </c>
      <c r="B5" s="29">
        <v>308100</v>
      </c>
      <c r="C5" s="29">
        <v>305100</v>
      </c>
      <c r="D5" s="29">
        <v>314900</v>
      </c>
      <c r="E5" s="30">
        <v>9.7999999999999997E-3</v>
      </c>
      <c r="F5" s="30">
        <v>-2.1600000000000001E-2</v>
      </c>
    </row>
    <row r="6" spans="1:6" ht="15" x14ac:dyDescent="0.2">
      <c r="A6" s="10" t="s">
        <v>3</v>
      </c>
      <c r="B6" s="29">
        <v>1298100</v>
      </c>
      <c r="C6" s="29">
        <v>1297800</v>
      </c>
      <c r="D6" s="29">
        <v>1300000</v>
      </c>
      <c r="E6" s="30">
        <v>2.0000000000000001E-4</v>
      </c>
      <c r="F6" s="30">
        <v>-1.5E-3</v>
      </c>
    </row>
    <row r="7" spans="1:6" ht="15" x14ac:dyDescent="0.2">
      <c r="A7" s="10" t="s">
        <v>10</v>
      </c>
      <c r="B7" s="29">
        <v>1021200</v>
      </c>
      <c r="C7" s="29">
        <v>1023700</v>
      </c>
      <c r="D7" s="29">
        <v>1026700</v>
      </c>
      <c r="E7" s="30">
        <v>-2.3999999999999998E-3</v>
      </c>
      <c r="F7" s="30">
        <v>-5.4000000000000003E-3</v>
      </c>
    </row>
    <row r="8" spans="1:6" ht="15" x14ac:dyDescent="0.2">
      <c r="A8" s="10" t="s">
        <v>11</v>
      </c>
      <c r="B8" s="29">
        <v>2200</v>
      </c>
      <c r="C8" s="29">
        <v>2100</v>
      </c>
      <c r="D8" s="29">
        <v>2300</v>
      </c>
      <c r="E8" s="30">
        <v>4.7600000000000003E-2</v>
      </c>
      <c r="F8" s="30">
        <v>-4.3499999999999997E-2</v>
      </c>
    </row>
    <row r="9" spans="1:6" ht="15" x14ac:dyDescent="0.2">
      <c r="A9" s="10" t="s">
        <v>12</v>
      </c>
      <c r="B9" s="29">
        <v>89900</v>
      </c>
      <c r="C9" s="29">
        <v>86300</v>
      </c>
      <c r="D9" s="29">
        <v>88500</v>
      </c>
      <c r="E9" s="30">
        <v>4.1700000000000001E-2</v>
      </c>
      <c r="F9" s="30">
        <v>1.5800000000000002E-2</v>
      </c>
    </row>
    <row r="10" spans="1:6" ht="15" x14ac:dyDescent="0.2">
      <c r="A10" s="10" t="s">
        <v>13</v>
      </c>
      <c r="B10" s="29">
        <v>216000</v>
      </c>
      <c r="C10" s="29">
        <v>216700</v>
      </c>
      <c r="D10" s="29">
        <v>224100</v>
      </c>
      <c r="E10" s="30">
        <v>-3.2000000000000002E-3</v>
      </c>
      <c r="F10" s="30">
        <v>-3.61E-2</v>
      </c>
    </row>
    <row r="11" spans="1:6" ht="15" x14ac:dyDescent="0.2">
      <c r="A11" s="10" t="s">
        <v>14</v>
      </c>
      <c r="B11" s="29">
        <v>118500</v>
      </c>
      <c r="C11" s="29">
        <v>118700</v>
      </c>
      <c r="D11" s="29">
        <v>124600</v>
      </c>
      <c r="E11" s="30">
        <v>-1.6999999999999999E-3</v>
      </c>
      <c r="F11" s="30">
        <v>-4.9000000000000002E-2</v>
      </c>
    </row>
    <row r="12" spans="1:6" ht="15" x14ac:dyDescent="0.2">
      <c r="A12" s="10" t="s">
        <v>15</v>
      </c>
      <c r="B12" s="29">
        <v>9300</v>
      </c>
      <c r="C12" s="29">
        <v>9200</v>
      </c>
      <c r="D12" s="29">
        <v>9700</v>
      </c>
      <c r="E12" s="30">
        <v>1.09E-2</v>
      </c>
      <c r="F12" s="30">
        <v>-4.1200000000000001E-2</v>
      </c>
    </row>
    <row r="13" spans="1:6" ht="15" x14ac:dyDescent="0.2">
      <c r="A13" s="10" t="s">
        <v>16</v>
      </c>
      <c r="B13" s="29">
        <v>20100</v>
      </c>
      <c r="C13" s="29">
        <v>20000</v>
      </c>
      <c r="D13" s="29">
        <v>20800</v>
      </c>
      <c r="E13" s="30">
        <v>5.0000000000000001E-3</v>
      </c>
      <c r="F13" s="30">
        <v>-3.3700000000000001E-2</v>
      </c>
    </row>
    <row r="14" spans="1:6" ht="15" x14ac:dyDescent="0.2">
      <c r="A14" s="10" t="s">
        <v>17</v>
      </c>
      <c r="B14" s="29">
        <v>39000</v>
      </c>
      <c r="C14" s="29">
        <v>39000</v>
      </c>
      <c r="D14" s="29">
        <v>40800</v>
      </c>
      <c r="E14" s="30">
        <v>0</v>
      </c>
      <c r="F14" s="30">
        <v>-4.41E-2</v>
      </c>
    </row>
    <row r="15" spans="1:6" ht="15" x14ac:dyDescent="0.2">
      <c r="A15" s="10" t="s">
        <v>18</v>
      </c>
      <c r="B15" s="29">
        <v>22800</v>
      </c>
      <c r="C15" s="29">
        <v>22800</v>
      </c>
      <c r="D15" s="29">
        <v>24300</v>
      </c>
      <c r="E15" s="30">
        <v>0</v>
      </c>
      <c r="F15" s="30">
        <v>-6.1699999999999998E-2</v>
      </c>
    </row>
    <row r="16" spans="1:6" ht="15" x14ac:dyDescent="0.2">
      <c r="A16" s="10" t="s">
        <v>19</v>
      </c>
      <c r="B16" s="29">
        <v>12100</v>
      </c>
      <c r="C16" s="29">
        <v>12300</v>
      </c>
      <c r="D16" s="29">
        <v>12800</v>
      </c>
      <c r="E16" s="30">
        <v>-1.6299999999999999E-2</v>
      </c>
      <c r="F16" s="30">
        <v>-5.4699999999999999E-2</v>
      </c>
    </row>
    <row r="17" spans="1:6" ht="15" x14ac:dyDescent="0.2">
      <c r="A17" s="10" t="s">
        <v>20</v>
      </c>
      <c r="B17" s="29">
        <v>97500</v>
      </c>
      <c r="C17" s="29">
        <v>98000</v>
      </c>
      <c r="D17" s="29">
        <v>99500</v>
      </c>
      <c r="E17" s="30">
        <v>-5.1000000000000004E-3</v>
      </c>
      <c r="F17" s="30">
        <v>-2.01E-2</v>
      </c>
    </row>
    <row r="18" spans="1:6" ht="15" x14ac:dyDescent="0.2">
      <c r="A18" s="10" t="s">
        <v>21</v>
      </c>
      <c r="B18" s="29">
        <v>60000</v>
      </c>
      <c r="C18" s="29">
        <v>60300</v>
      </c>
      <c r="D18" s="29">
        <v>61800</v>
      </c>
      <c r="E18" s="30">
        <v>-5.0000000000000001E-3</v>
      </c>
      <c r="F18" s="30">
        <v>-2.9100000000000001E-2</v>
      </c>
    </row>
    <row r="19" spans="1:6" ht="15" x14ac:dyDescent="0.2">
      <c r="A19" s="10" t="s">
        <v>22</v>
      </c>
      <c r="B19" s="29">
        <v>7000</v>
      </c>
      <c r="C19" s="29">
        <v>7000</v>
      </c>
      <c r="D19" s="29">
        <v>6900</v>
      </c>
      <c r="E19" s="30">
        <v>0</v>
      </c>
      <c r="F19" s="30">
        <v>1.4500000000000001E-2</v>
      </c>
    </row>
    <row r="20" spans="1:6" ht="15" x14ac:dyDescent="0.2">
      <c r="A20" s="10" t="s">
        <v>23</v>
      </c>
      <c r="B20" s="29">
        <v>33500</v>
      </c>
      <c r="C20" s="29">
        <v>33700</v>
      </c>
      <c r="D20" s="29">
        <v>34900</v>
      </c>
      <c r="E20" s="30">
        <v>-5.8999999999999999E-3</v>
      </c>
      <c r="F20" s="30">
        <v>-4.0099999999999997E-2</v>
      </c>
    </row>
    <row r="21" spans="1:6" ht="15" x14ac:dyDescent="0.2">
      <c r="A21" s="10" t="s">
        <v>24</v>
      </c>
      <c r="B21" s="29">
        <v>309600</v>
      </c>
      <c r="C21" s="29">
        <v>310400</v>
      </c>
      <c r="D21" s="29">
        <v>312500</v>
      </c>
      <c r="E21" s="30">
        <v>-2.5999999999999999E-3</v>
      </c>
      <c r="F21" s="30">
        <v>-9.2999999999999992E-3</v>
      </c>
    </row>
    <row r="22" spans="1:6" ht="15" x14ac:dyDescent="0.2">
      <c r="A22" s="10" t="s">
        <v>25</v>
      </c>
      <c r="B22" s="29">
        <v>67900</v>
      </c>
      <c r="C22" s="29">
        <v>67900</v>
      </c>
      <c r="D22" s="29">
        <v>68100</v>
      </c>
      <c r="E22" s="30">
        <v>0</v>
      </c>
      <c r="F22" s="30">
        <v>-2.8999999999999998E-3</v>
      </c>
    </row>
    <row r="23" spans="1:6" ht="15" x14ac:dyDescent="0.2">
      <c r="A23" s="10" t="s">
        <v>26</v>
      </c>
      <c r="B23" s="29">
        <v>35100</v>
      </c>
      <c r="C23" s="29">
        <v>35400</v>
      </c>
      <c r="D23" s="29">
        <v>35600</v>
      </c>
      <c r="E23" s="30">
        <v>-8.5000000000000006E-3</v>
      </c>
      <c r="F23" s="30">
        <v>-1.4E-2</v>
      </c>
    </row>
    <row r="24" spans="1:6" ht="15" x14ac:dyDescent="0.2">
      <c r="A24" s="10" t="s">
        <v>27</v>
      </c>
      <c r="B24" s="29">
        <v>30300</v>
      </c>
      <c r="C24" s="29">
        <v>29900</v>
      </c>
      <c r="D24" s="29">
        <v>30200</v>
      </c>
      <c r="E24" s="30">
        <v>1.34E-2</v>
      </c>
      <c r="F24" s="30">
        <v>3.3E-3</v>
      </c>
    </row>
    <row r="25" spans="1:6" ht="15" x14ac:dyDescent="0.2">
      <c r="A25" s="10" t="s">
        <v>28</v>
      </c>
      <c r="B25" s="29">
        <v>172600</v>
      </c>
      <c r="C25" s="29">
        <v>173200</v>
      </c>
      <c r="D25" s="29">
        <v>173700</v>
      </c>
      <c r="E25" s="30">
        <v>-3.5000000000000001E-3</v>
      </c>
      <c r="F25" s="30">
        <v>-6.3E-3</v>
      </c>
    </row>
    <row r="26" spans="1:6" ht="15" x14ac:dyDescent="0.2">
      <c r="A26" s="10" t="s">
        <v>29</v>
      </c>
      <c r="B26" s="29">
        <v>23500</v>
      </c>
      <c r="C26" s="29">
        <v>23500</v>
      </c>
      <c r="D26" s="29">
        <v>23800</v>
      </c>
      <c r="E26" s="30">
        <v>0</v>
      </c>
      <c r="F26" s="30">
        <v>-1.26E-2</v>
      </c>
    </row>
    <row r="27" spans="1:6" ht="15" x14ac:dyDescent="0.2">
      <c r="A27" s="10" t="s">
        <v>30</v>
      </c>
      <c r="B27" s="29">
        <v>37200</v>
      </c>
      <c r="C27" s="29">
        <v>37400</v>
      </c>
      <c r="D27" s="29">
        <v>36500</v>
      </c>
      <c r="E27" s="30">
        <v>-5.3E-3</v>
      </c>
      <c r="F27" s="30">
        <v>1.9199999999999998E-2</v>
      </c>
    </row>
    <row r="28" spans="1:6" ht="15" x14ac:dyDescent="0.2">
      <c r="A28" s="10" t="s">
        <v>31</v>
      </c>
      <c r="B28" s="29">
        <v>35600</v>
      </c>
      <c r="C28" s="29">
        <v>35700</v>
      </c>
      <c r="D28" s="29">
        <v>35900</v>
      </c>
      <c r="E28" s="30">
        <v>-2.8E-3</v>
      </c>
      <c r="F28" s="30">
        <v>-8.3999999999999995E-3</v>
      </c>
    </row>
    <row r="29" spans="1:6" ht="15" x14ac:dyDescent="0.2">
      <c r="A29" s="10" t="s">
        <v>32</v>
      </c>
      <c r="B29" s="29">
        <v>69100</v>
      </c>
      <c r="C29" s="29">
        <v>69300</v>
      </c>
      <c r="D29" s="29">
        <v>70700</v>
      </c>
      <c r="E29" s="30">
        <v>-2.8999999999999998E-3</v>
      </c>
      <c r="F29" s="30">
        <v>-2.2599999999999999E-2</v>
      </c>
    </row>
    <row r="30" spans="1:6" ht="15" x14ac:dyDescent="0.2">
      <c r="A30" s="10" t="s">
        <v>33</v>
      </c>
      <c r="B30" s="29">
        <v>5600</v>
      </c>
      <c r="C30" s="29">
        <v>5700</v>
      </c>
      <c r="D30" s="29">
        <v>6000</v>
      </c>
      <c r="E30" s="30">
        <v>-1.7500000000000002E-2</v>
      </c>
      <c r="F30" s="30">
        <v>-6.6699999999999995E-2</v>
      </c>
    </row>
    <row r="31" spans="1:6" ht="15" x14ac:dyDescent="0.2">
      <c r="A31" s="10" t="s">
        <v>34</v>
      </c>
      <c r="B31" s="29">
        <v>63500</v>
      </c>
      <c r="C31" s="29">
        <v>63600</v>
      </c>
      <c r="D31" s="29">
        <v>64700</v>
      </c>
      <c r="E31" s="30">
        <v>-1.6000000000000001E-3</v>
      </c>
      <c r="F31" s="30">
        <v>-1.8499999999999999E-2</v>
      </c>
    </row>
    <row r="32" spans="1:6" ht="15" x14ac:dyDescent="0.2">
      <c r="A32" s="10" t="s">
        <v>35</v>
      </c>
      <c r="B32" s="29">
        <v>25300</v>
      </c>
      <c r="C32" s="29">
        <v>25200</v>
      </c>
      <c r="D32" s="29">
        <v>26200</v>
      </c>
      <c r="E32" s="30">
        <v>4.0000000000000001E-3</v>
      </c>
      <c r="F32" s="30">
        <v>-3.44E-2</v>
      </c>
    </row>
    <row r="33" spans="1:6" ht="15" x14ac:dyDescent="0.2">
      <c r="A33" s="10" t="s">
        <v>36</v>
      </c>
      <c r="B33" s="29">
        <v>17800</v>
      </c>
      <c r="C33" s="29">
        <v>18000</v>
      </c>
      <c r="D33" s="29">
        <v>18100</v>
      </c>
      <c r="E33" s="30">
        <v>-1.11E-2</v>
      </c>
      <c r="F33" s="30">
        <v>-1.66E-2</v>
      </c>
    </row>
    <row r="34" spans="1:6" ht="15" x14ac:dyDescent="0.2">
      <c r="A34" s="10" t="s">
        <v>37</v>
      </c>
      <c r="B34" s="29">
        <v>104900</v>
      </c>
      <c r="C34" s="29">
        <v>105800</v>
      </c>
      <c r="D34" s="29">
        <v>106300</v>
      </c>
      <c r="E34" s="30">
        <v>-8.5000000000000006E-3</v>
      </c>
      <c r="F34" s="30">
        <v>-1.32E-2</v>
      </c>
    </row>
    <row r="35" spans="1:6" ht="15" x14ac:dyDescent="0.2">
      <c r="A35" s="10" t="s">
        <v>38</v>
      </c>
      <c r="B35" s="29">
        <v>90500</v>
      </c>
      <c r="C35" s="29">
        <v>91400</v>
      </c>
      <c r="D35" s="29">
        <v>91700</v>
      </c>
      <c r="E35" s="30">
        <v>-9.7999999999999997E-3</v>
      </c>
      <c r="F35" s="30">
        <v>-1.3100000000000001E-2</v>
      </c>
    </row>
    <row r="36" spans="1:6" ht="15" x14ac:dyDescent="0.2">
      <c r="A36" s="10" t="s">
        <v>120</v>
      </c>
      <c r="B36" s="29">
        <v>36900</v>
      </c>
      <c r="C36" s="29">
        <v>37000</v>
      </c>
      <c r="D36" s="29">
        <v>38300</v>
      </c>
      <c r="E36" s="30">
        <v>-2.7000000000000001E-3</v>
      </c>
      <c r="F36" s="30">
        <v>-3.6600000000000001E-2</v>
      </c>
    </row>
    <row r="37" spans="1:6" ht="15" x14ac:dyDescent="0.2">
      <c r="A37" s="10" t="s">
        <v>39</v>
      </c>
      <c r="B37" s="29">
        <v>47600</v>
      </c>
      <c r="C37" s="29">
        <v>47100</v>
      </c>
      <c r="D37" s="29">
        <v>47200</v>
      </c>
      <c r="E37" s="30">
        <v>1.06E-2</v>
      </c>
      <c r="F37" s="30">
        <v>8.5000000000000006E-3</v>
      </c>
    </row>
    <row r="38" spans="1:6" ht="15" x14ac:dyDescent="0.2">
      <c r="A38" s="10" t="s">
        <v>40</v>
      </c>
      <c r="B38" s="29">
        <v>14400</v>
      </c>
      <c r="C38" s="29">
        <v>14400</v>
      </c>
      <c r="D38" s="29">
        <v>14600</v>
      </c>
      <c r="E38" s="30">
        <v>0</v>
      </c>
      <c r="F38" s="30">
        <v>-1.37E-2</v>
      </c>
    </row>
    <row r="39" spans="1:6" ht="15" x14ac:dyDescent="0.2">
      <c r="A39" s="10" t="s">
        <v>41</v>
      </c>
      <c r="B39" s="29">
        <v>142400</v>
      </c>
      <c r="C39" s="29">
        <v>144300</v>
      </c>
      <c r="D39" s="29">
        <v>146800</v>
      </c>
      <c r="E39" s="30">
        <v>-1.32E-2</v>
      </c>
      <c r="F39" s="30">
        <v>-0.03</v>
      </c>
    </row>
    <row r="40" spans="1:6" ht="15" x14ac:dyDescent="0.2">
      <c r="A40" s="10" t="s">
        <v>42</v>
      </c>
      <c r="B40" s="29">
        <v>57100</v>
      </c>
      <c r="C40" s="29">
        <v>58400</v>
      </c>
      <c r="D40" s="29">
        <v>57900</v>
      </c>
      <c r="E40" s="30">
        <v>-2.23E-2</v>
      </c>
      <c r="F40" s="30">
        <v>-1.38E-2</v>
      </c>
    </row>
    <row r="41" spans="1:6" ht="15" x14ac:dyDescent="0.2">
      <c r="A41" s="10" t="s">
        <v>43</v>
      </c>
      <c r="B41" s="29">
        <v>25200</v>
      </c>
      <c r="C41" s="29">
        <v>25300</v>
      </c>
      <c r="D41" s="29">
        <v>25600</v>
      </c>
      <c r="E41" s="30">
        <v>-4.0000000000000001E-3</v>
      </c>
      <c r="F41" s="30">
        <v>-1.5599999999999999E-2</v>
      </c>
    </row>
    <row r="42" spans="1:6" ht="15" x14ac:dyDescent="0.2">
      <c r="A42" s="10" t="s">
        <v>44</v>
      </c>
      <c r="B42" s="29">
        <v>60100</v>
      </c>
      <c r="C42" s="29">
        <v>60600</v>
      </c>
      <c r="D42" s="29">
        <v>63300</v>
      </c>
      <c r="E42" s="30">
        <v>-8.3000000000000001E-3</v>
      </c>
      <c r="F42" s="30">
        <v>-5.0599999999999999E-2</v>
      </c>
    </row>
    <row r="43" spans="1:6" ht="15" x14ac:dyDescent="0.2">
      <c r="A43" s="10" t="s">
        <v>45</v>
      </c>
      <c r="B43" s="29">
        <v>243300</v>
      </c>
      <c r="C43" s="29">
        <v>247400</v>
      </c>
      <c r="D43" s="29">
        <v>238700</v>
      </c>
      <c r="E43" s="30">
        <v>-1.66E-2</v>
      </c>
      <c r="F43" s="30">
        <v>1.9300000000000001E-2</v>
      </c>
    </row>
    <row r="44" spans="1:6" ht="15" x14ac:dyDescent="0.2">
      <c r="A44" s="10" t="s">
        <v>46</v>
      </c>
      <c r="B44" s="29">
        <v>43400</v>
      </c>
      <c r="C44" s="29">
        <v>46500</v>
      </c>
      <c r="D44" s="29">
        <v>42000</v>
      </c>
      <c r="E44" s="30">
        <v>-6.6699999999999995E-2</v>
      </c>
      <c r="F44" s="30">
        <v>3.3300000000000003E-2</v>
      </c>
    </row>
    <row r="45" spans="1:6" ht="15" x14ac:dyDescent="0.2">
      <c r="A45" s="10" t="s">
        <v>47</v>
      </c>
      <c r="B45" s="29">
        <v>199900</v>
      </c>
      <c r="C45" s="29">
        <v>200900</v>
      </c>
      <c r="D45" s="29">
        <v>196700</v>
      </c>
      <c r="E45" s="30">
        <v>-5.0000000000000001E-3</v>
      </c>
      <c r="F45" s="30">
        <v>1.6299999999999999E-2</v>
      </c>
    </row>
    <row r="46" spans="1:6" ht="15" x14ac:dyDescent="0.2">
      <c r="A46" s="10" t="s">
        <v>48</v>
      </c>
      <c r="B46" s="29">
        <v>146000</v>
      </c>
      <c r="C46" s="29">
        <v>140500</v>
      </c>
      <c r="D46" s="29">
        <v>148700</v>
      </c>
      <c r="E46" s="30">
        <v>3.9100000000000003E-2</v>
      </c>
      <c r="F46" s="30">
        <v>-1.8200000000000001E-2</v>
      </c>
    </row>
    <row r="47" spans="1:6" ht="15" x14ac:dyDescent="0.2">
      <c r="A47" s="10" t="s">
        <v>49</v>
      </c>
      <c r="B47" s="29">
        <v>22700</v>
      </c>
      <c r="C47" s="29">
        <v>20400</v>
      </c>
      <c r="D47" s="29">
        <v>24000</v>
      </c>
      <c r="E47" s="30">
        <v>0.11269999999999999</v>
      </c>
      <c r="F47" s="30">
        <v>-5.4199999999999998E-2</v>
      </c>
    </row>
    <row r="48" spans="1:6" ht="15" x14ac:dyDescent="0.2">
      <c r="A48" s="10" t="s">
        <v>50</v>
      </c>
      <c r="B48" s="29">
        <v>123300</v>
      </c>
      <c r="C48" s="29">
        <v>120100</v>
      </c>
      <c r="D48" s="29">
        <v>124700</v>
      </c>
      <c r="E48" s="30">
        <v>2.6599999999999999E-2</v>
      </c>
      <c r="F48" s="30">
        <v>-1.12E-2</v>
      </c>
    </row>
    <row r="49" spans="1:6" ht="15" x14ac:dyDescent="0.2">
      <c r="A49" s="10" t="s">
        <v>51</v>
      </c>
      <c r="B49" s="31">
        <v>57200</v>
      </c>
      <c r="C49" s="31">
        <v>57300</v>
      </c>
      <c r="D49" s="31">
        <v>55600</v>
      </c>
      <c r="E49" s="32">
        <v>-1.6999999999999999E-3</v>
      </c>
      <c r="F49" s="32">
        <v>2.8799999999999999E-2</v>
      </c>
    </row>
    <row r="50" spans="1:6" ht="15" x14ac:dyDescent="0.2">
      <c r="A50" s="10" t="s">
        <v>8</v>
      </c>
      <c r="B50" s="31">
        <v>276900</v>
      </c>
      <c r="C50" s="31">
        <v>274100</v>
      </c>
      <c r="D50" s="31">
        <v>273300</v>
      </c>
      <c r="E50" s="32">
        <v>1.0200000000000001E-2</v>
      </c>
      <c r="F50" s="33">
        <v>1.32E-2</v>
      </c>
    </row>
    <row r="51" spans="1:6" ht="15" x14ac:dyDescent="0.2">
      <c r="A51" s="10" t="s">
        <v>52</v>
      </c>
      <c r="B51" s="31">
        <v>18100</v>
      </c>
      <c r="C51" s="31">
        <v>18300</v>
      </c>
      <c r="D51" s="31">
        <v>18300</v>
      </c>
      <c r="E51" s="32">
        <v>-1.09E-2</v>
      </c>
      <c r="F51" s="33">
        <v>-1.09E-2</v>
      </c>
    </row>
    <row r="52" spans="1:6" ht="15" x14ac:dyDescent="0.2">
      <c r="A52" s="10" t="s">
        <v>53</v>
      </c>
      <c r="B52" s="31">
        <v>73400</v>
      </c>
      <c r="C52" s="31">
        <v>74300</v>
      </c>
      <c r="D52" s="31">
        <v>71800</v>
      </c>
      <c r="E52" s="32">
        <v>-1.21E-2</v>
      </c>
      <c r="F52" s="33">
        <v>2.23E-2</v>
      </c>
    </row>
    <row r="53" spans="1:6" ht="15" x14ac:dyDescent="0.2">
      <c r="A53" s="10" t="s">
        <v>54</v>
      </c>
      <c r="B53" s="31">
        <v>185400</v>
      </c>
      <c r="C53" s="31">
        <v>181500</v>
      </c>
      <c r="D53" s="31">
        <v>183200</v>
      </c>
      <c r="E53" s="32">
        <v>2.1499999999999998E-2</v>
      </c>
      <c r="F53" s="33">
        <v>1.2E-2</v>
      </c>
    </row>
    <row r="54" spans="1:6" ht="15" x14ac:dyDescent="0.2">
      <c r="A54" s="10" t="s">
        <v>55</v>
      </c>
      <c r="B54" s="31">
        <v>108400</v>
      </c>
      <c r="C54" s="31">
        <v>107100</v>
      </c>
      <c r="D54" s="31">
        <v>107100</v>
      </c>
      <c r="E54" s="32">
        <v>1.21E-2</v>
      </c>
      <c r="F54" s="33">
        <v>1.21E-2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A1" activePane="topRight" state="frozen"/>
      <selection pane="topRight" activeCell="CM1" sqref="CM1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8.5703125" style="10" bestFit="1" customWidth="1"/>
    <col min="89" max="89" width="8.42578125" style="10" bestFit="1" customWidth="1"/>
    <col min="90" max="90" width="10.42578125" style="10" bestFit="1" customWidth="1"/>
    <col min="91" max="91" width="8.5703125" style="10" bestFit="1" customWidth="1"/>
    <col min="92" max="92" width="8.7109375" style="10" bestFit="1" customWidth="1"/>
    <col min="93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50" t="s">
        <v>132</v>
      </c>
      <c r="CI1" s="51" t="s">
        <v>133</v>
      </c>
      <c r="CJ1" s="51" t="s">
        <v>134</v>
      </c>
      <c r="CK1" s="51" t="s">
        <v>136</v>
      </c>
      <c r="CL1" s="19" t="s">
        <v>135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1579.6</v>
      </c>
      <c r="CK2" s="25">
        <v>1602.9</v>
      </c>
      <c r="CL2" s="25">
        <v>1606.2</v>
      </c>
      <c r="CM2" s="25"/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1305.7</v>
      </c>
      <c r="CK3" s="25">
        <v>1328.8</v>
      </c>
      <c r="CL3" s="25">
        <v>1329.3</v>
      </c>
      <c r="CM3" s="25"/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295.2</v>
      </c>
      <c r="CK4" s="25">
        <v>305.10000000000002</v>
      </c>
      <c r="CL4" s="25">
        <v>308.10000000000002</v>
      </c>
      <c r="CM4" s="25"/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1284.4000000000001</v>
      </c>
      <c r="CK5" s="25">
        <v>1297.8</v>
      </c>
      <c r="CL5" s="25">
        <v>1298.0999999999999</v>
      </c>
      <c r="CM5" s="25"/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1010.5</v>
      </c>
      <c r="CK6" s="25">
        <v>1023.7</v>
      </c>
      <c r="CL6" s="25">
        <v>1021.2</v>
      </c>
      <c r="CM6" s="25"/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>
        <v>2.1</v>
      </c>
      <c r="CL7" s="25">
        <v>2.2000000000000002</v>
      </c>
      <c r="CM7" s="25"/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75.599999999999994</v>
      </c>
      <c r="CK8" s="25">
        <v>86.3</v>
      </c>
      <c r="CL8" s="25">
        <v>89.9</v>
      </c>
      <c r="CM8" s="25"/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217.5</v>
      </c>
      <c r="CK9" s="25">
        <v>216.7</v>
      </c>
      <c r="CL9" s="25">
        <v>216</v>
      </c>
      <c r="CM9" s="25"/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119.2</v>
      </c>
      <c r="CK10" s="25">
        <v>118.7</v>
      </c>
      <c r="CL10" s="25">
        <v>118.5</v>
      </c>
      <c r="CM10" s="25"/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9.3000000000000007</v>
      </c>
      <c r="CK11" s="25">
        <v>9.1999999999999993</v>
      </c>
      <c r="CL11" s="25">
        <v>9.3000000000000007</v>
      </c>
      <c r="CM11" s="25"/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>
        <v>20</v>
      </c>
      <c r="CL12" s="25">
        <v>20.100000000000001</v>
      </c>
      <c r="CM12" s="25"/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>
        <v>39</v>
      </c>
      <c r="CL13" s="25">
        <v>39</v>
      </c>
      <c r="CM13" s="25"/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>
        <v>22.8</v>
      </c>
      <c r="CL14" s="25">
        <v>22.8</v>
      </c>
      <c r="CM14" s="25"/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>
        <v>12.3</v>
      </c>
      <c r="CL15" s="25">
        <v>12.1</v>
      </c>
      <c r="CM15" s="25"/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98.3</v>
      </c>
      <c r="CK16" s="25">
        <v>98</v>
      </c>
      <c r="CL16" s="25">
        <v>97.5</v>
      </c>
      <c r="CM16" s="25"/>
    </row>
    <row r="17" spans="1:91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>
        <v>60.3</v>
      </c>
      <c r="CL17" s="25">
        <v>60</v>
      </c>
      <c r="CM17" s="25"/>
    </row>
    <row r="18" spans="1:91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7.1</v>
      </c>
      <c r="CK18" s="25">
        <v>7</v>
      </c>
      <c r="CL18" s="25">
        <v>7</v>
      </c>
      <c r="CM18" s="25"/>
    </row>
    <row r="19" spans="1:91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33.6</v>
      </c>
      <c r="CK19" s="25">
        <v>33.700000000000003</v>
      </c>
      <c r="CL19" s="25">
        <v>33.5</v>
      </c>
      <c r="CM19" s="25"/>
    </row>
    <row r="20" spans="1:91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309.7</v>
      </c>
      <c r="CK20" s="25">
        <v>310.39999999999998</v>
      </c>
      <c r="CL20" s="25">
        <v>309.60000000000002</v>
      </c>
      <c r="CM20" s="25"/>
    </row>
    <row r="21" spans="1:91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68.3</v>
      </c>
      <c r="CK21" s="25">
        <v>67.900000000000006</v>
      </c>
      <c r="CL21" s="25">
        <v>67.900000000000006</v>
      </c>
      <c r="CM21" s="25"/>
    </row>
    <row r="22" spans="1:91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>
        <v>35.4</v>
      </c>
      <c r="CL22" s="25">
        <v>35.1</v>
      </c>
      <c r="CM22" s="25"/>
    </row>
    <row r="23" spans="1:91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29.8</v>
      </c>
      <c r="CK23" s="25">
        <v>29.9</v>
      </c>
      <c r="CL23" s="25">
        <v>30.3</v>
      </c>
      <c r="CM23" s="25"/>
    </row>
    <row r="24" spans="1:91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171.6</v>
      </c>
      <c r="CK24" s="25">
        <v>173.2</v>
      </c>
      <c r="CL24" s="25">
        <v>172.6</v>
      </c>
      <c r="CM24" s="25"/>
    </row>
    <row r="25" spans="1:91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>
        <v>23.5</v>
      </c>
      <c r="CL25" s="25">
        <v>23.5</v>
      </c>
      <c r="CM25" s="25"/>
    </row>
    <row r="26" spans="1:91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37.299999999999997</v>
      </c>
      <c r="CK26" s="25">
        <v>37.4</v>
      </c>
      <c r="CL26" s="25">
        <v>37.200000000000003</v>
      </c>
      <c r="CM26" s="25"/>
    </row>
    <row r="27" spans="1:91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35.6</v>
      </c>
      <c r="CK27" s="25">
        <v>35.700000000000003</v>
      </c>
      <c r="CL27" s="25">
        <v>35.6</v>
      </c>
      <c r="CM27" s="25"/>
    </row>
    <row r="28" spans="1:91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69.8</v>
      </c>
      <c r="CK28" s="25">
        <v>69.3</v>
      </c>
      <c r="CL28" s="25">
        <v>69.099999999999994</v>
      </c>
      <c r="CM28" s="25"/>
    </row>
    <row r="29" spans="1:91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5.7</v>
      </c>
      <c r="CK29" s="25">
        <v>5.7</v>
      </c>
      <c r="CL29" s="25">
        <v>5.6</v>
      </c>
      <c r="CM29" s="25"/>
    </row>
    <row r="30" spans="1:91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>
        <v>63.6</v>
      </c>
      <c r="CL30" s="25">
        <v>63.5</v>
      </c>
      <c r="CM30" s="25"/>
    </row>
    <row r="31" spans="1:91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25.4</v>
      </c>
      <c r="CK31" s="25">
        <v>25.2</v>
      </c>
      <c r="CL31" s="25">
        <v>25.3</v>
      </c>
      <c r="CM31" s="25"/>
    </row>
    <row r="32" spans="1:91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>
        <v>18</v>
      </c>
      <c r="CL32" s="25">
        <v>17.8</v>
      </c>
      <c r="CM32" s="25"/>
    </row>
    <row r="33" spans="1:91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>
        <v>105.8</v>
      </c>
      <c r="CL33" s="25">
        <v>104.9</v>
      </c>
      <c r="CM33" s="25"/>
    </row>
    <row r="34" spans="1:91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>
        <v>91.4</v>
      </c>
      <c r="CL34" s="25">
        <v>90.5</v>
      </c>
      <c r="CM34" s="25"/>
    </row>
    <row r="35" spans="1:91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>
        <v>37</v>
      </c>
      <c r="CL35" s="25">
        <v>36.9</v>
      </c>
      <c r="CM35" s="25"/>
    </row>
    <row r="36" spans="1:91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46.9</v>
      </c>
      <c r="CK36" s="25">
        <v>47.1</v>
      </c>
      <c r="CL36" s="25">
        <v>47.6</v>
      </c>
      <c r="CM36" s="25"/>
    </row>
    <row r="37" spans="1:91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>
        <v>14.4</v>
      </c>
      <c r="CL37" s="25">
        <v>14.4</v>
      </c>
      <c r="CM37" s="25"/>
    </row>
    <row r="38" spans="1:91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140</v>
      </c>
      <c r="CK38" s="25">
        <v>144.30000000000001</v>
      </c>
      <c r="CL38" s="25">
        <v>142.4</v>
      </c>
      <c r="CM38" s="25"/>
    </row>
    <row r="39" spans="1:91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56.6</v>
      </c>
      <c r="CK39" s="25">
        <v>58.4</v>
      </c>
      <c r="CL39" s="25">
        <v>57.1</v>
      </c>
      <c r="CM39" s="25"/>
    </row>
    <row r="40" spans="1:91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>
        <v>25.3</v>
      </c>
      <c r="CL40" s="25">
        <v>25.2</v>
      </c>
      <c r="CM40" s="25"/>
    </row>
    <row r="41" spans="1:91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58.2</v>
      </c>
      <c r="CK41" s="25">
        <v>60.6</v>
      </c>
      <c r="CL41" s="25">
        <v>60.1</v>
      </c>
      <c r="CM41" s="25"/>
    </row>
    <row r="42" spans="1:91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246.7</v>
      </c>
      <c r="CK42" s="25">
        <v>247.4</v>
      </c>
      <c r="CL42" s="25">
        <v>243.3</v>
      </c>
      <c r="CM42" s="25"/>
    </row>
    <row r="43" spans="1:91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45.9</v>
      </c>
      <c r="CK43" s="25">
        <v>46.5</v>
      </c>
      <c r="CL43" s="25">
        <v>43.4</v>
      </c>
      <c r="CM43" s="25"/>
    </row>
    <row r="44" spans="1:91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>
        <v>200.9</v>
      </c>
      <c r="CL44" s="25">
        <v>199.9</v>
      </c>
      <c r="CM44" s="25"/>
    </row>
    <row r="45" spans="1:91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135.30000000000001</v>
      </c>
      <c r="CK45" s="25">
        <v>140.5</v>
      </c>
      <c r="CL45" s="25">
        <v>146</v>
      </c>
      <c r="CM45" s="25"/>
    </row>
    <row r="46" spans="1:91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17.100000000000001</v>
      </c>
      <c r="CK46" s="25">
        <v>20.399999999999999</v>
      </c>
      <c r="CL46" s="25">
        <v>22.7</v>
      </c>
      <c r="CM46" s="25"/>
    </row>
    <row r="47" spans="1:91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118.2</v>
      </c>
      <c r="CK47" s="25">
        <v>120.1</v>
      </c>
      <c r="CL47" s="25">
        <v>123.3</v>
      </c>
      <c r="CM47" s="25"/>
    </row>
    <row r="48" spans="1:91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>
        <v>57.3</v>
      </c>
      <c r="CL48" s="25">
        <v>57.2</v>
      </c>
      <c r="CM48" s="25"/>
    </row>
    <row r="49" spans="1:91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273.89999999999998</v>
      </c>
      <c r="CK49" s="25">
        <v>274.10000000000002</v>
      </c>
      <c r="CL49" s="25">
        <v>276.89999999999998</v>
      </c>
      <c r="CM49" s="25"/>
    </row>
    <row r="50" spans="1:91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>
        <v>18.3</v>
      </c>
      <c r="CL50" s="25">
        <v>18.100000000000001</v>
      </c>
      <c r="CM50" s="25"/>
    </row>
    <row r="51" spans="1:91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>
        <v>74.3</v>
      </c>
      <c r="CL51" s="25">
        <v>73.400000000000006</v>
      </c>
      <c r="CM51" s="25"/>
    </row>
    <row r="52" spans="1:91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180.9</v>
      </c>
      <c r="CK52" s="25">
        <v>181.5</v>
      </c>
      <c r="CL52" s="25">
        <v>185.4</v>
      </c>
      <c r="CM52" s="25"/>
    </row>
    <row r="53" spans="1:91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107.1</v>
      </c>
      <c r="CK53" s="25">
        <v>107.1</v>
      </c>
      <c r="CL53" s="25">
        <v>108.4</v>
      </c>
      <c r="CM53" s="25"/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5" t="s">
        <v>71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">
      <c r="A2" s="68" t="s">
        <v>72</v>
      </c>
      <c r="B2" s="70" t="s">
        <v>73</v>
      </c>
      <c r="C2" s="71"/>
      <c r="D2" s="72"/>
      <c r="E2" s="70" t="s">
        <v>74</v>
      </c>
      <c r="F2" s="71"/>
      <c r="G2" s="72"/>
      <c r="H2" s="70" t="s">
        <v>75</v>
      </c>
      <c r="I2" s="71"/>
      <c r="J2" s="72"/>
    </row>
    <row r="3" spans="1:10" x14ac:dyDescent="0.2">
      <c r="A3" s="69"/>
      <c r="B3" s="48" t="s">
        <v>135</v>
      </c>
      <c r="C3" s="49" t="s">
        <v>136</v>
      </c>
      <c r="D3" s="49" t="s">
        <v>137</v>
      </c>
      <c r="E3" s="48" t="str">
        <f>B3</f>
        <v>May-25p</v>
      </c>
      <c r="F3" s="49" t="str">
        <f>C3</f>
        <v>Apr-25</v>
      </c>
      <c r="G3" s="49" t="str">
        <f>D3</f>
        <v>May-24</v>
      </c>
      <c r="H3" s="48" t="str">
        <f>B3</f>
        <v>May-25p</v>
      </c>
      <c r="I3" s="49" t="str">
        <f>C3</f>
        <v>Apr-25</v>
      </c>
      <c r="J3" s="49" t="str">
        <f>D3</f>
        <v>May-24</v>
      </c>
    </row>
    <row r="4" spans="1:10" x14ac:dyDescent="0.2">
      <c r="A4" s="2" t="s">
        <v>2</v>
      </c>
      <c r="B4" s="3">
        <v>1157.06</v>
      </c>
      <c r="C4" s="3">
        <v>1155.8900000000001</v>
      </c>
      <c r="D4" s="3">
        <v>1130.3900000000001</v>
      </c>
      <c r="E4" s="4">
        <v>40.9</v>
      </c>
      <c r="F4" s="4">
        <v>41.4</v>
      </c>
      <c r="G4" s="4">
        <v>40.4</v>
      </c>
      <c r="H4" s="3">
        <v>28.29</v>
      </c>
      <c r="I4" s="3">
        <v>27.92</v>
      </c>
      <c r="J4" s="3">
        <v>27.98</v>
      </c>
    </row>
    <row r="5" spans="1:10" x14ac:dyDescent="0.2">
      <c r="A5" s="2" t="s">
        <v>4</v>
      </c>
      <c r="B5" s="3">
        <v>1433.38</v>
      </c>
      <c r="C5" s="3">
        <v>1395.55</v>
      </c>
      <c r="D5" s="3">
        <v>1339.39</v>
      </c>
      <c r="E5" s="4">
        <v>43.2</v>
      </c>
      <c r="F5" s="4">
        <v>42.2</v>
      </c>
      <c r="G5" s="4">
        <v>40.6</v>
      </c>
      <c r="H5" s="3">
        <v>33.18</v>
      </c>
      <c r="I5" s="3">
        <v>33.07</v>
      </c>
      <c r="J5" s="3">
        <v>32.99</v>
      </c>
    </row>
    <row r="6" spans="1:10" x14ac:dyDescent="0.2">
      <c r="A6" s="2" t="s">
        <v>5</v>
      </c>
      <c r="B6" s="3">
        <v>1030.68</v>
      </c>
      <c r="C6" s="3">
        <v>1029.92</v>
      </c>
      <c r="D6" s="3">
        <v>1033.25</v>
      </c>
      <c r="E6" s="4">
        <v>40.9</v>
      </c>
      <c r="F6" s="4">
        <v>41</v>
      </c>
      <c r="G6" s="4">
        <v>41.1</v>
      </c>
      <c r="H6" s="3">
        <v>25.2</v>
      </c>
      <c r="I6" s="3">
        <v>25.12</v>
      </c>
      <c r="J6" s="3">
        <v>25.14</v>
      </c>
    </row>
    <row r="7" spans="1:10" x14ac:dyDescent="0.2">
      <c r="A7" s="2" t="s">
        <v>6</v>
      </c>
      <c r="B7" s="3">
        <v>1078.69</v>
      </c>
      <c r="C7" s="3">
        <v>1069.1199999999999</v>
      </c>
      <c r="D7" s="3">
        <v>1041.72</v>
      </c>
      <c r="E7" s="4">
        <v>41.6</v>
      </c>
      <c r="F7" s="4">
        <v>41.6</v>
      </c>
      <c r="G7" s="4">
        <v>40.9</v>
      </c>
      <c r="H7" s="3">
        <v>25.93</v>
      </c>
      <c r="I7" s="3">
        <v>25.7</v>
      </c>
      <c r="J7" s="3">
        <v>25.47</v>
      </c>
    </row>
    <row r="8" spans="1:10" x14ac:dyDescent="0.2">
      <c r="A8" s="2" t="s">
        <v>7</v>
      </c>
      <c r="B8" s="3">
        <v>985.7</v>
      </c>
      <c r="C8" s="3">
        <v>996.3</v>
      </c>
      <c r="D8" s="3">
        <v>1026.72</v>
      </c>
      <c r="E8" s="4">
        <v>40.200000000000003</v>
      </c>
      <c r="F8" s="4">
        <v>40.5</v>
      </c>
      <c r="G8" s="4">
        <v>41.3</v>
      </c>
      <c r="H8" s="3">
        <v>24.52</v>
      </c>
      <c r="I8" s="3">
        <v>24.6</v>
      </c>
      <c r="J8" s="3">
        <v>24.86</v>
      </c>
    </row>
    <row r="9" spans="1:10" x14ac:dyDescent="0.2">
      <c r="A9" s="2" t="s">
        <v>131</v>
      </c>
      <c r="B9" s="3">
        <v>1260.8399999999999</v>
      </c>
      <c r="C9" s="3">
        <v>1301.23</v>
      </c>
      <c r="D9" s="3">
        <v>1101.49</v>
      </c>
      <c r="E9" s="4">
        <v>39.5</v>
      </c>
      <c r="F9" s="4">
        <v>41.8</v>
      </c>
      <c r="G9" s="4">
        <v>38.5</v>
      </c>
      <c r="H9" s="3">
        <v>31.92</v>
      </c>
      <c r="I9" s="3">
        <v>31.13</v>
      </c>
      <c r="J9" s="3">
        <v>28.61</v>
      </c>
    </row>
    <row r="10" spans="1:10" x14ac:dyDescent="0.2">
      <c r="A10" s="2" t="s">
        <v>28</v>
      </c>
      <c r="B10" s="3">
        <v>504.64</v>
      </c>
      <c r="C10" s="3">
        <v>518.11</v>
      </c>
      <c r="D10" s="3">
        <v>527.04</v>
      </c>
      <c r="E10" s="4">
        <v>26.9</v>
      </c>
      <c r="F10" s="4">
        <v>26.3</v>
      </c>
      <c r="G10" s="4">
        <v>27</v>
      </c>
      <c r="H10" s="3">
        <v>18.760000000000002</v>
      </c>
      <c r="I10" s="3">
        <v>19.7</v>
      </c>
      <c r="J10" s="3">
        <v>19.52</v>
      </c>
    </row>
    <row r="11" spans="1:10" x14ac:dyDescent="0.2">
      <c r="A11" s="2" t="s">
        <v>37</v>
      </c>
      <c r="B11" s="3">
        <v>1172.73</v>
      </c>
      <c r="C11" s="3">
        <v>1181.77</v>
      </c>
      <c r="D11" s="3">
        <v>1151.21</v>
      </c>
      <c r="E11" s="4">
        <v>37.1</v>
      </c>
      <c r="F11" s="4">
        <v>37.6</v>
      </c>
      <c r="G11" s="4">
        <v>36.5</v>
      </c>
      <c r="H11" s="3">
        <v>31.61</v>
      </c>
      <c r="I11" s="3">
        <v>31.43</v>
      </c>
      <c r="J11" s="3">
        <v>31.54</v>
      </c>
    </row>
    <row r="12" spans="1:10" x14ac:dyDescent="0.2">
      <c r="B12" s="40"/>
      <c r="C12" s="40"/>
      <c r="D12" s="40"/>
      <c r="E12" s="41"/>
      <c r="F12" s="41"/>
      <c r="G12" s="41"/>
      <c r="H12" s="40"/>
      <c r="I12" s="40"/>
      <c r="J12" s="40"/>
    </row>
    <row r="13" spans="1:10" x14ac:dyDescent="0.2">
      <c r="A13" s="65" t="s">
        <v>76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x14ac:dyDescent="0.2">
      <c r="A14" s="68" t="s">
        <v>72</v>
      </c>
      <c r="B14" s="70" t="s">
        <v>73</v>
      </c>
      <c r="C14" s="71"/>
      <c r="D14" s="72"/>
      <c r="E14" s="70" t="s">
        <v>74</v>
      </c>
      <c r="F14" s="71"/>
      <c r="G14" s="72"/>
      <c r="H14" s="70" t="s">
        <v>75</v>
      </c>
      <c r="I14" s="71"/>
      <c r="J14" s="72"/>
    </row>
    <row r="15" spans="1:10" x14ac:dyDescent="0.2">
      <c r="A15" s="69"/>
      <c r="B15" s="48" t="str">
        <f>B3</f>
        <v>May-25p</v>
      </c>
      <c r="C15" s="49" t="str">
        <f>C3</f>
        <v>Apr-25</v>
      </c>
      <c r="D15" s="49" t="str">
        <f>D3</f>
        <v>May-24</v>
      </c>
      <c r="E15" s="48" t="str">
        <f>B15</f>
        <v>May-25p</v>
      </c>
      <c r="F15" s="49" t="str">
        <f>C15</f>
        <v>Apr-25</v>
      </c>
      <c r="G15" s="49" t="str">
        <f>D15</f>
        <v>May-24</v>
      </c>
      <c r="H15" s="48" t="str">
        <f>B15</f>
        <v>May-25p</v>
      </c>
      <c r="I15" s="49" t="str">
        <f>C15</f>
        <v>Apr-25</v>
      </c>
      <c r="J15" s="49" t="str">
        <f>D15</f>
        <v>May-24</v>
      </c>
    </row>
    <row r="16" spans="1:10" x14ac:dyDescent="0.2">
      <c r="A16" s="2" t="s">
        <v>1</v>
      </c>
      <c r="B16" s="3">
        <v>1029.8800000000001</v>
      </c>
      <c r="C16" s="3">
        <v>1045.8499999999999</v>
      </c>
      <c r="D16" s="3">
        <v>994.02</v>
      </c>
      <c r="E16" s="4">
        <v>33.9</v>
      </c>
      <c r="F16" s="4">
        <v>34.1</v>
      </c>
      <c r="G16" s="4">
        <v>34.1</v>
      </c>
      <c r="H16" s="3">
        <v>30.38</v>
      </c>
      <c r="I16" s="3">
        <v>30.67</v>
      </c>
      <c r="J16" s="3">
        <v>29.15</v>
      </c>
    </row>
    <row r="17" spans="1:10" x14ac:dyDescent="0.2">
      <c r="A17" s="2" t="s">
        <v>77</v>
      </c>
      <c r="B17" s="3">
        <v>1282</v>
      </c>
      <c r="C17" s="3">
        <v>1278.72</v>
      </c>
      <c r="D17" s="3">
        <v>1220.95</v>
      </c>
      <c r="E17" s="4">
        <v>40.1</v>
      </c>
      <c r="F17" s="4">
        <v>40.299999999999997</v>
      </c>
      <c r="G17" s="4">
        <v>39.5</v>
      </c>
      <c r="H17" s="3">
        <v>31.97</v>
      </c>
      <c r="I17" s="3">
        <v>31.73</v>
      </c>
      <c r="J17" s="3">
        <v>30.91</v>
      </c>
    </row>
    <row r="18" spans="1:10" x14ac:dyDescent="0.2">
      <c r="A18" s="2" t="s">
        <v>78</v>
      </c>
      <c r="B18" s="3">
        <v>952.96</v>
      </c>
      <c r="C18" s="3">
        <v>974.69</v>
      </c>
      <c r="D18" s="3">
        <v>923.08</v>
      </c>
      <c r="E18" s="4">
        <v>32</v>
      </c>
      <c r="F18" s="4">
        <v>32.200000000000003</v>
      </c>
      <c r="G18" s="4">
        <v>32.4</v>
      </c>
      <c r="H18" s="3">
        <v>29.78</v>
      </c>
      <c r="I18" s="3">
        <v>30.27</v>
      </c>
      <c r="J18" s="3">
        <v>28.49</v>
      </c>
    </row>
    <row r="19" spans="1:10" x14ac:dyDescent="0.2">
      <c r="A19" s="2" t="s">
        <v>79</v>
      </c>
      <c r="B19" s="3">
        <v>1441.78</v>
      </c>
      <c r="C19" s="3">
        <v>1417.37</v>
      </c>
      <c r="D19" s="3">
        <v>1327.31</v>
      </c>
      <c r="E19" s="4">
        <v>41.3</v>
      </c>
      <c r="F19" s="4">
        <v>41</v>
      </c>
      <c r="G19" s="4">
        <v>39.200000000000003</v>
      </c>
      <c r="H19" s="3">
        <v>34.909999999999997</v>
      </c>
      <c r="I19" s="3">
        <v>34.57</v>
      </c>
      <c r="J19" s="3">
        <v>33.86</v>
      </c>
    </row>
    <row r="20" spans="1:10" x14ac:dyDescent="0.2">
      <c r="A20" s="2" t="s">
        <v>80</v>
      </c>
      <c r="B20" s="3">
        <v>1213.0999999999999</v>
      </c>
      <c r="C20" s="3">
        <v>1205.54</v>
      </c>
      <c r="D20" s="3">
        <v>1143.82</v>
      </c>
      <c r="E20" s="4">
        <v>39.799999999999997</v>
      </c>
      <c r="F20" s="4">
        <v>39.799999999999997</v>
      </c>
      <c r="G20" s="4">
        <v>38.799999999999997</v>
      </c>
      <c r="H20" s="3">
        <v>30.48</v>
      </c>
      <c r="I20" s="3">
        <v>30.29</v>
      </c>
      <c r="J20" s="3">
        <v>29.48</v>
      </c>
    </row>
    <row r="21" spans="1:10" x14ac:dyDescent="0.2">
      <c r="A21" s="2" t="s">
        <v>81</v>
      </c>
      <c r="B21" s="3">
        <v>948.18</v>
      </c>
      <c r="C21" s="3">
        <v>974.24</v>
      </c>
      <c r="D21" s="3">
        <v>924.79</v>
      </c>
      <c r="E21" s="4">
        <v>33.9</v>
      </c>
      <c r="F21" s="4">
        <v>34.1</v>
      </c>
      <c r="G21" s="4">
        <v>34.1</v>
      </c>
      <c r="H21" s="3">
        <v>27.97</v>
      </c>
      <c r="I21" s="3">
        <v>28.57</v>
      </c>
      <c r="J21" s="3">
        <v>27.12</v>
      </c>
    </row>
    <row r="22" spans="1:10" x14ac:dyDescent="0.2">
      <c r="A22" s="2" t="s">
        <v>82</v>
      </c>
      <c r="B22" s="3">
        <v>1423.16</v>
      </c>
      <c r="C22" s="3">
        <v>1405.42</v>
      </c>
      <c r="D22" s="3">
        <v>1408.5</v>
      </c>
      <c r="E22" s="4">
        <v>37.1</v>
      </c>
      <c r="F22" s="4">
        <v>37.200000000000003</v>
      </c>
      <c r="G22" s="4">
        <v>37.5</v>
      </c>
      <c r="H22" s="3">
        <v>38.36</v>
      </c>
      <c r="I22" s="3">
        <v>37.78</v>
      </c>
      <c r="J22" s="3">
        <v>37.56</v>
      </c>
    </row>
    <row r="23" spans="1:10" x14ac:dyDescent="0.2">
      <c r="A23" s="2" t="s">
        <v>83</v>
      </c>
      <c r="B23" s="3">
        <v>1269.0899999999999</v>
      </c>
      <c r="C23" s="3">
        <v>1307.54</v>
      </c>
      <c r="D23" s="3">
        <v>1172.92</v>
      </c>
      <c r="E23" s="4">
        <v>35.4</v>
      </c>
      <c r="F23" s="4">
        <v>36.1</v>
      </c>
      <c r="G23" s="4">
        <v>35.5</v>
      </c>
      <c r="H23" s="3">
        <v>35.85</v>
      </c>
      <c r="I23" s="3">
        <v>36.22</v>
      </c>
      <c r="J23" s="3">
        <v>33.04</v>
      </c>
    </row>
    <row r="24" spans="1:10" x14ac:dyDescent="0.2">
      <c r="A24" s="2" t="s">
        <v>84</v>
      </c>
      <c r="B24" s="3">
        <v>897.28</v>
      </c>
      <c r="C24" s="3">
        <v>899.9</v>
      </c>
      <c r="D24" s="3">
        <v>850.33</v>
      </c>
      <c r="E24" s="4">
        <v>32</v>
      </c>
      <c r="F24" s="4">
        <v>31.9</v>
      </c>
      <c r="G24" s="4">
        <v>31.8</v>
      </c>
      <c r="H24" s="3">
        <v>28.04</v>
      </c>
      <c r="I24" s="3">
        <v>28.21</v>
      </c>
      <c r="J24" s="3">
        <v>26.74</v>
      </c>
    </row>
    <row r="25" spans="1:10" x14ac:dyDescent="0.2">
      <c r="A25" s="2" t="s">
        <v>85</v>
      </c>
      <c r="B25" s="3">
        <v>412.52</v>
      </c>
      <c r="C25" s="3">
        <v>421.89</v>
      </c>
      <c r="D25" s="3">
        <v>392.26</v>
      </c>
      <c r="E25" s="4">
        <v>21.7</v>
      </c>
      <c r="F25" s="4">
        <v>22.1</v>
      </c>
      <c r="G25" s="4">
        <v>21.6</v>
      </c>
      <c r="H25" s="3">
        <v>19.010000000000002</v>
      </c>
      <c r="I25" s="3">
        <v>19.09</v>
      </c>
      <c r="J25" s="3">
        <v>18.16</v>
      </c>
    </row>
    <row r="26" spans="1:10" x14ac:dyDescent="0.2">
      <c r="A26" s="2" t="s">
        <v>86</v>
      </c>
      <c r="B26" s="3">
        <v>855.68</v>
      </c>
      <c r="C26" s="3">
        <v>861.78</v>
      </c>
      <c r="D26" s="3">
        <v>872.48</v>
      </c>
      <c r="E26" s="4">
        <v>32</v>
      </c>
      <c r="F26" s="4">
        <v>31.8</v>
      </c>
      <c r="G26" s="4">
        <v>32.1</v>
      </c>
      <c r="H26" s="3">
        <v>26.74</v>
      </c>
      <c r="I26" s="3">
        <v>27.1</v>
      </c>
      <c r="J26" s="3">
        <v>27.18</v>
      </c>
    </row>
    <row r="28" spans="1:10" x14ac:dyDescent="0.2">
      <c r="A28" s="73" t="s">
        <v>124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x14ac:dyDescent="0.2">
      <c r="A29" s="76" t="s">
        <v>114</v>
      </c>
      <c r="B29" s="62" t="s">
        <v>73</v>
      </c>
      <c r="C29" s="63"/>
      <c r="D29" s="64"/>
      <c r="E29" s="62" t="s">
        <v>74</v>
      </c>
      <c r="F29" s="63"/>
      <c r="G29" s="64"/>
      <c r="H29" s="62" t="s">
        <v>75</v>
      </c>
      <c r="I29" s="63"/>
      <c r="J29" s="64"/>
    </row>
    <row r="30" spans="1:10" x14ac:dyDescent="0.2">
      <c r="A30" s="77"/>
      <c r="B30" s="48" t="str">
        <f>B3</f>
        <v>May-25p</v>
      </c>
      <c r="C30" s="49" t="str">
        <f>C3</f>
        <v>Apr-25</v>
      </c>
      <c r="D30" s="49" t="str">
        <f>D3</f>
        <v>May-24</v>
      </c>
      <c r="E30" s="48" t="str">
        <f>B30</f>
        <v>May-25p</v>
      </c>
      <c r="F30" s="49" t="str">
        <f>C30</f>
        <v>Apr-25</v>
      </c>
      <c r="G30" s="49" t="str">
        <f>D30</f>
        <v>May-24</v>
      </c>
      <c r="H30" s="48" t="str">
        <f>B30</f>
        <v>May-25p</v>
      </c>
      <c r="I30" s="49" t="str">
        <f>C30</f>
        <v>Apr-25</v>
      </c>
      <c r="J30" s="49" t="str">
        <f>D30</f>
        <v>May-24</v>
      </c>
    </row>
    <row r="31" spans="1:10" x14ac:dyDescent="0.2">
      <c r="A31" s="7" t="s">
        <v>87</v>
      </c>
      <c r="B31" s="8">
        <v>1006.2</v>
      </c>
      <c r="C31" s="8">
        <v>987.68</v>
      </c>
      <c r="D31" s="8">
        <v>997</v>
      </c>
      <c r="E31" s="9">
        <v>34.4</v>
      </c>
      <c r="F31" s="9">
        <v>33.299999999999997</v>
      </c>
      <c r="G31" s="9">
        <v>33.200000000000003</v>
      </c>
      <c r="H31" s="8">
        <v>29.25</v>
      </c>
      <c r="I31" s="8">
        <v>29.66</v>
      </c>
      <c r="J31" s="8">
        <v>30.03</v>
      </c>
    </row>
    <row r="32" spans="1:10" x14ac:dyDescent="0.2">
      <c r="A32" s="7" t="s">
        <v>88</v>
      </c>
      <c r="B32" s="8">
        <v>1086.8800000000001</v>
      </c>
      <c r="C32" s="8">
        <v>1101.92</v>
      </c>
      <c r="D32" s="8">
        <v>1075.83</v>
      </c>
      <c r="E32" s="9">
        <v>34.200000000000003</v>
      </c>
      <c r="F32" s="9">
        <v>34.200000000000003</v>
      </c>
      <c r="G32" s="9">
        <v>32.9</v>
      </c>
      <c r="H32" s="8">
        <v>31.78</v>
      </c>
      <c r="I32" s="8">
        <v>32.22</v>
      </c>
      <c r="J32" s="8">
        <v>32.700000000000003</v>
      </c>
    </row>
    <row r="33" spans="1:10" x14ac:dyDescent="0.2">
      <c r="A33" s="7" t="s">
        <v>130</v>
      </c>
      <c r="B33" s="8">
        <v>881.08</v>
      </c>
      <c r="C33" s="8">
        <v>855.58</v>
      </c>
      <c r="D33" s="8">
        <v>871.65</v>
      </c>
      <c r="E33" s="9">
        <v>32.5</v>
      </c>
      <c r="F33" s="9">
        <v>31.7</v>
      </c>
      <c r="G33" s="9">
        <v>32.200000000000003</v>
      </c>
      <c r="H33" s="8">
        <v>27.11</v>
      </c>
      <c r="I33" s="8">
        <v>26.99</v>
      </c>
      <c r="J33" s="8">
        <v>27.07</v>
      </c>
    </row>
    <row r="34" spans="1:10" x14ac:dyDescent="0.2">
      <c r="A34" s="7" t="s">
        <v>89</v>
      </c>
      <c r="B34" s="8">
        <v>1120.9000000000001</v>
      </c>
      <c r="C34" s="8">
        <v>1131.5899999999999</v>
      </c>
      <c r="D34" s="8">
        <v>1098.6199999999999</v>
      </c>
      <c r="E34" s="9">
        <v>33.4</v>
      </c>
      <c r="F34" s="9">
        <v>33.4</v>
      </c>
      <c r="G34" s="9">
        <v>33.700000000000003</v>
      </c>
      <c r="H34" s="8">
        <v>33.56</v>
      </c>
      <c r="I34" s="8">
        <v>33.880000000000003</v>
      </c>
      <c r="J34" s="8">
        <v>32.6</v>
      </c>
    </row>
    <row r="35" spans="1:10" x14ac:dyDescent="0.2">
      <c r="A35" s="7" t="s">
        <v>90</v>
      </c>
      <c r="B35" s="8">
        <v>1109.3900000000001</v>
      </c>
      <c r="C35" s="8">
        <v>1132.1199999999999</v>
      </c>
      <c r="D35" s="8">
        <v>1010.03</v>
      </c>
      <c r="E35" s="9">
        <v>32.9</v>
      </c>
      <c r="F35" s="9">
        <v>33.200000000000003</v>
      </c>
      <c r="G35" s="9">
        <v>32.9</v>
      </c>
      <c r="H35" s="8">
        <v>33.72</v>
      </c>
      <c r="I35" s="8">
        <v>34.1</v>
      </c>
      <c r="J35" s="8">
        <v>30.7</v>
      </c>
    </row>
    <row r="36" spans="1:10" x14ac:dyDescent="0.2">
      <c r="A36" s="7" t="s">
        <v>91</v>
      </c>
      <c r="B36" s="8">
        <v>871.69</v>
      </c>
      <c r="C36" s="8">
        <v>846.38</v>
      </c>
      <c r="D36" s="8">
        <v>757.97</v>
      </c>
      <c r="E36" s="9">
        <v>30.9</v>
      </c>
      <c r="F36" s="9">
        <v>30.8</v>
      </c>
      <c r="G36" s="9">
        <v>29.9</v>
      </c>
      <c r="H36" s="8">
        <v>28.21</v>
      </c>
      <c r="I36" s="8">
        <v>27.48</v>
      </c>
      <c r="J36" s="8">
        <v>25.35</v>
      </c>
    </row>
    <row r="37" spans="1:10" x14ac:dyDescent="0.2">
      <c r="A37" s="7" t="s">
        <v>115</v>
      </c>
      <c r="B37" s="8">
        <v>964.99</v>
      </c>
      <c r="C37" s="8">
        <v>968.58</v>
      </c>
      <c r="D37" s="8">
        <v>863.97</v>
      </c>
      <c r="E37" s="9">
        <v>35.9</v>
      </c>
      <c r="F37" s="9">
        <v>35.9</v>
      </c>
      <c r="G37" s="9">
        <v>33.5</v>
      </c>
      <c r="H37" s="8">
        <v>26.88</v>
      </c>
      <c r="I37" s="8">
        <v>26.98</v>
      </c>
      <c r="J37" s="8">
        <v>25.79</v>
      </c>
    </row>
    <row r="38" spans="1:10" x14ac:dyDescent="0.2">
      <c r="A38" s="7" t="s">
        <v>92</v>
      </c>
      <c r="B38" s="8">
        <v>1051.95</v>
      </c>
      <c r="C38" s="8">
        <v>1056.6500000000001</v>
      </c>
      <c r="D38" s="8">
        <v>906.03</v>
      </c>
      <c r="E38" s="9">
        <v>34.4</v>
      </c>
      <c r="F38" s="9">
        <v>35</v>
      </c>
      <c r="G38" s="9">
        <v>33.200000000000003</v>
      </c>
      <c r="H38" s="8">
        <v>30.58</v>
      </c>
      <c r="I38" s="8">
        <v>30.19</v>
      </c>
      <c r="J38" s="8">
        <v>27.29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2"/>
  <sheetViews>
    <sheetView workbookViewId="0">
      <pane xSplit="2" ySplit="1" topLeftCell="AP2" activePane="bottomRight" state="frozen"/>
      <selection pane="topRight" activeCell="C1" sqref="C1"/>
      <selection pane="bottomLeft" activeCell="A3" sqref="A3"/>
      <selection pane="bottomRight" activeCell="BP3" sqref="BP3"/>
    </sheetView>
  </sheetViews>
  <sheetFormatPr defaultColWidth="9.140625" defaultRowHeight="18.75" x14ac:dyDescent="0.3"/>
  <cols>
    <col min="1" max="1" width="16.140625" style="45" bestFit="1" customWidth="1"/>
    <col min="2" max="2" width="19.42578125" style="47" bestFit="1" customWidth="1"/>
    <col min="3" max="16384" width="9.140625" style="47"/>
  </cols>
  <sheetData>
    <row r="1" spans="1:74" s="78" customFormat="1" x14ac:dyDescent="0.3">
      <c r="C1" s="79">
        <v>2020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79">
        <v>2021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9">
        <v>2022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M1" s="79">
        <v>2023</v>
      </c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79">
        <v>2024</v>
      </c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1"/>
      <c r="BK1" s="82">
        <v>2025</v>
      </c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4"/>
    </row>
    <row r="2" spans="1:74" s="42" customFormat="1" x14ac:dyDescent="0.3">
      <c r="A2" s="42" t="s">
        <v>93</v>
      </c>
      <c r="B2" s="42" t="s">
        <v>94</v>
      </c>
      <c r="C2" s="43" t="s">
        <v>95</v>
      </c>
      <c r="D2" s="42" t="s">
        <v>96</v>
      </c>
      <c r="E2" s="42" t="s">
        <v>97</v>
      </c>
      <c r="F2" s="42" t="s">
        <v>98</v>
      </c>
      <c r="G2" s="42" t="s">
        <v>99</v>
      </c>
      <c r="H2" s="42" t="s">
        <v>100</v>
      </c>
      <c r="I2" s="42" t="s">
        <v>101</v>
      </c>
      <c r="J2" s="42" t="s">
        <v>102</v>
      </c>
      <c r="K2" s="42" t="s">
        <v>103</v>
      </c>
      <c r="L2" s="42" t="s">
        <v>104</v>
      </c>
      <c r="M2" s="42" t="s">
        <v>105</v>
      </c>
      <c r="N2" s="44" t="s">
        <v>106</v>
      </c>
      <c r="O2" s="43" t="s">
        <v>95</v>
      </c>
      <c r="P2" s="42" t="s">
        <v>96</v>
      </c>
      <c r="Q2" s="42" t="s">
        <v>97</v>
      </c>
      <c r="R2" s="42" t="s">
        <v>98</v>
      </c>
      <c r="S2" s="42" t="s">
        <v>99</v>
      </c>
      <c r="T2" s="42" t="s">
        <v>100</v>
      </c>
      <c r="U2" s="42" t="s">
        <v>101</v>
      </c>
      <c r="V2" s="42" t="s">
        <v>102</v>
      </c>
      <c r="W2" s="42" t="s">
        <v>103</v>
      </c>
      <c r="X2" s="42" t="s">
        <v>104</v>
      </c>
      <c r="Y2" s="42" t="s">
        <v>105</v>
      </c>
      <c r="Z2" s="44" t="s">
        <v>106</v>
      </c>
      <c r="AA2" s="43" t="s">
        <v>95</v>
      </c>
      <c r="AB2" s="42" t="s">
        <v>96</v>
      </c>
      <c r="AC2" s="42" t="s">
        <v>97</v>
      </c>
      <c r="AD2" s="42" t="s">
        <v>98</v>
      </c>
      <c r="AE2" s="42" t="s">
        <v>99</v>
      </c>
      <c r="AF2" s="42" t="s">
        <v>100</v>
      </c>
      <c r="AG2" s="42" t="s">
        <v>101</v>
      </c>
      <c r="AH2" s="42" t="s">
        <v>102</v>
      </c>
      <c r="AI2" s="42" t="s">
        <v>103</v>
      </c>
      <c r="AJ2" s="42" t="s">
        <v>104</v>
      </c>
      <c r="AK2" s="42" t="s">
        <v>105</v>
      </c>
      <c r="AL2" s="44" t="s">
        <v>106</v>
      </c>
      <c r="AM2" s="43" t="s">
        <v>95</v>
      </c>
      <c r="AN2" s="42" t="s">
        <v>96</v>
      </c>
      <c r="AO2" s="42" t="s">
        <v>97</v>
      </c>
      <c r="AP2" s="42" t="s">
        <v>98</v>
      </c>
      <c r="AQ2" s="42" t="s">
        <v>99</v>
      </c>
      <c r="AR2" s="42" t="s">
        <v>100</v>
      </c>
      <c r="AS2" s="42" t="s">
        <v>101</v>
      </c>
      <c r="AT2" s="42" t="s">
        <v>102</v>
      </c>
      <c r="AU2" s="42" t="s">
        <v>103</v>
      </c>
      <c r="AV2" s="42" t="s">
        <v>104</v>
      </c>
      <c r="AW2" s="42" t="s">
        <v>105</v>
      </c>
      <c r="AX2" s="44" t="s">
        <v>106</v>
      </c>
      <c r="AY2" s="43" t="s">
        <v>95</v>
      </c>
      <c r="AZ2" s="42" t="s">
        <v>96</v>
      </c>
      <c r="BA2" s="42" t="s">
        <v>97</v>
      </c>
      <c r="BB2" s="42" t="s">
        <v>98</v>
      </c>
      <c r="BC2" s="42" t="s">
        <v>99</v>
      </c>
      <c r="BD2" s="42" t="s">
        <v>100</v>
      </c>
      <c r="BE2" s="42" t="s">
        <v>101</v>
      </c>
      <c r="BF2" s="42" t="s">
        <v>102</v>
      </c>
      <c r="BG2" s="42" t="s">
        <v>103</v>
      </c>
      <c r="BH2" s="42" t="s">
        <v>104</v>
      </c>
      <c r="BI2" s="42" t="s">
        <v>105</v>
      </c>
      <c r="BJ2" s="44" t="s">
        <v>106</v>
      </c>
      <c r="BK2" s="85" t="s">
        <v>95</v>
      </c>
      <c r="BL2" s="86" t="s">
        <v>96</v>
      </c>
      <c r="BM2" s="86" t="s">
        <v>97</v>
      </c>
      <c r="BN2" s="86" t="s">
        <v>98</v>
      </c>
      <c r="BO2" s="86" t="s">
        <v>99</v>
      </c>
      <c r="BP2" s="86" t="s">
        <v>100</v>
      </c>
      <c r="BQ2" s="86" t="s">
        <v>101</v>
      </c>
      <c r="BR2" s="86" t="s">
        <v>102</v>
      </c>
      <c r="BS2" s="86" t="s">
        <v>103</v>
      </c>
      <c r="BT2" s="86" t="s">
        <v>104</v>
      </c>
      <c r="BU2" s="86" t="s">
        <v>105</v>
      </c>
      <c r="BV2" s="87" t="s">
        <v>106</v>
      </c>
    </row>
    <row r="3" spans="1:74" x14ac:dyDescent="0.3">
      <c r="A3" s="45" t="s">
        <v>117</v>
      </c>
      <c r="B3" s="46" t="s">
        <v>0</v>
      </c>
      <c r="C3" s="47">
        <v>1589100</v>
      </c>
      <c r="D3" s="47">
        <v>1588700</v>
      </c>
      <c r="E3" s="47">
        <v>1586100</v>
      </c>
      <c r="F3" s="47">
        <v>1527300</v>
      </c>
      <c r="G3" s="47">
        <v>1472900</v>
      </c>
      <c r="H3" s="47">
        <v>1434800</v>
      </c>
      <c r="I3" s="47">
        <v>1459600</v>
      </c>
      <c r="J3" s="47">
        <v>1483200</v>
      </c>
      <c r="K3" s="47">
        <v>1496800</v>
      </c>
      <c r="L3" s="47">
        <v>1506000</v>
      </c>
      <c r="M3" s="47">
        <v>1511700</v>
      </c>
      <c r="N3" s="47">
        <v>1515600</v>
      </c>
      <c r="O3" s="47">
        <v>1518000</v>
      </c>
      <c r="P3" s="47">
        <v>1520600</v>
      </c>
      <c r="Q3" s="47">
        <v>1523800</v>
      </c>
      <c r="R3" s="47">
        <v>1526800</v>
      </c>
      <c r="S3" s="47">
        <v>1531000</v>
      </c>
      <c r="T3" s="47">
        <v>1533900</v>
      </c>
      <c r="U3" s="47">
        <v>1538600</v>
      </c>
      <c r="V3" s="47">
        <v>1543600</v>
      </c>
      <c r="W3" s="47">
        <v>1545900</v>
      </c>
      <c r="X3" s="47">
        <v>1547800</v>
      </c>
      <c r="Y3" s="47">
        <v>1548300</v>
      </c>
      <c r="Z3" s="47">
        <v>1552800</v>
      </c>
      <c r="AA3" s="47">
        <v>1554300</v>
      </c>
      <c r="AB3" s="47">
        <v>1559700</v>
      </c>
      <c r="AC3" s="47">
        <v>1562600</v>
      </c>
      <c r="AD3" s="47">
        <v>1566800</v>
      </c>
      <c r="AE3" s="47">
        <v>1567900</v>
      </c>
      <c r="AF3" s="47">
        <v>1570300</v>
      </c>
      <c r="AG3" s="47">
        <v>1572600</v>
      </c>
      <c r="AH3" s="47">
        <v>1574700</v>
      </c>
      <c r="AI3" s="47">
        <v>1576700</v>
      </c>
      <c r="AJ3" s="47">
        <v>1578700</v>
      </c>
      <c r="AK3" s="47">
        <v>1581000</v>
      </c>
      <c r="AL3" s="47">
        <v>1582000</v>
      </c>
      <c r="AM3" s="47">
        <v>1583100</v>
      </c>
      <c r="AN3" s="47">
        <v>1584200</v>
      </c>
      <c r="AO3" s="47">
        <v>1585600</v>
      </c>
      <c r="AP3" s="47">
        <v>1588600</v>
      </c>
      <c r="AQ3" s="47">
        <v>1590900</v>
      </c>
      <c r="AR3" s="47">
        <v>1593900</v>
      </c>
      <c r="AS3" s="47">
        <v>1594000</v>
      </c>
      <c r="AT3" s="47">
        <v>1594900</v>
      </c>
      <c r="AU3" s="47">
        <v>1595100</v>
      </c>
      <c r="AV3" s="47">
        <v>1596900</v>
      </c>
      <c r="AW3" s="47">
        <v>1597500</v>
      </c>
      <c r="AX3" s="47">
        <v>1598300</v>
      </c>
      <c r="AY3" s="47">
        <v>1595300</v>
      </c>
      <c r="AZ3" s="47">
        <v>1596900</v>
      </c>
      <c r="BA3" s="47">
        <v>1598800</v>
      </c>
      <c r="BB3" s="47">
        <v>1602900</v>
      </c>
      <c r="BC3" s="47">
        <v>1602600</v>
      </c>
      <c r="BD3" s="47">
        <v>1600400</v>
      </c>
      <c r="BE3" s="47">
        <v>1598000</v>
      </c>
      <c r="BF3" s="47">
        <v>1596500</v>
      </c>
      <c r="BG3" s="47">
        <v>1595500</v>
      </c>
      <c r="BH3" s="47">
        <v>1593900</v>
      </c>
      <c r="BI3" s="47">
        <v>1591900</v>
      </c>
      <c r="BJ3" s="47">
        <v>1591300</v>
      </c>
      <c r="BK3" s="90">
        <v>1593200</v>
      </c>
      <c r="BL3" s="90">
        <v>1594200</v>
      </c>
      <c r="BM3" s="90">
        <v>1594600</v>
      </c>
      <c r="BN3" s="90">
        <v>1595400</v>
      </c>
      <c r="BO3" s="90">
        <v>1595300</v>
      </c>
      <c r="BP3" s="90"/>
      <c r="BQ3" s="88"/>
      <c r="BR3" s="88"/>
      <c r="BS3" s="88"/>
      <c r="BT3" s="88"/>
      <c r="BU3" s="88"/>
      <c r="BV3" s="88"/>
    </row>
    <row r="4" spans="1:74" x14ac:dyDescent="0.3">
      <c r="A4" s="45" t="s">
        <v>118</v>
      </c>
      <c r="B4" s="46" t="s">
        <v>1</v>
      </c>
      <c r="C4" s="47">
        <v>1323900</v>
      </c>
      <c r="D4" s="47">
        <v>1324200</v>
      </c>
      <c r="E4" s="47">
        <v>1321700</v>
      </c>
      <c r="F4" s="47">
        <v>1267900</v>
      </c>
      <c r="G4" s="47">
        <v>1222200</v>
      </c>
      <c r="H4" s="47">
        <v>1192000</v>
      </c>
      <c r="I4" s="47">
        <v>1218300</v>
      </c>
      <c r="J4" s="47">
        <v>1238000</v>
      </c>
      <c r="K4" s="47">
        <v>1247300</v>
      </c>
      <c r="L4" s="47">
        <v>1254600</v>
      </c>
      <c r="M4" s="47">
        <v>1259800</v>
      </c>
      <c r="N4" s="47">
        <v>1264600</v>
      </c>
      <c r="O4" s="47">
        <v>1267400</v>
      </c>
      <c r="P4" s="47">
        <v>1270000</v>
      </c>
      <c r="Q4" s="47">
        <v>1272600</v>
      </c>
      <c r="R4" s="47">
        <v>1273900</v>
      </c>
      <c r="S4" s="47">
        <v>1277500</v>
      </c>
      <c r="T4" s="47">
        <v>1279600</v>
      </c>
      <c r="U4" s="47">
        <v>1284600</v>
      </c>
      <c r="V4" s="47">
        <v>1288800</v>
      </c>
      <c r="W4" s="47">
        <v>1290800</v>
      </c>
      <c r="X4" s="47">
        <v>1292500</v>
      </c>
      <c r="Y4" s="47">
        <v>1293000</v>
      </c>
      <c r="Z4" s="47">
        <v>1297600</v>
      </c>
      <c r="AA4" s="47">
        <v>1299100</v>
      </c>
      <c r="AB4" s="47">
        <v>1304500</v>
      </c>
      <c r="AC4" s="47">
        <v>1307300</v>
      </c>
      <c r="AD4" s="47">
        <v>1310900</v>
      </c>
      <c r="AE4" s="47">
        <v>1311500</v>
      </c>
      <c r="AF4" s="47">
        <v>1313200</v>
      </c>
      <c r="AG4" s="47">
        <v>1315000</v>
      </c>
      <c r="AH4" s="47">
        <v>1316700</v>
      </c>
      <c r="AI4" s="47">
        <v>1318000</v>
      </c>
      <c r="AJ4" s="47">
        <v>1319700</v>
      </c>
      <c r="AK4" s="47">
        <v>1321400</v>
      </c>
      <c r="AL4" s="47">
        <v>1322000</v>
      </c>
      <c r="AM4" s="47">
        <v>1322700</v>
      </c>
      <c r="AN4" s="47">
        <v>1323500</v>
      </c>
      <c r="AO4" s="47">
        <v>1324800</v>
      </c>
      <c r="AP4" s="47">
        <v>1327600</v>
      </c>
      <c r="AQ4" s="47">
        <v>1329600</v>
      </c>
      <c r="AR4" s="47">
        <v>1332100</v>
      </c>
      <c r="AS4" s="47">
        <v>1331500</v>
      </c>
      <c r="AT4" s="47">
        <v>1332000</v>
      </c>
      <c r="AU4" s="47">
        <v>1331500</v>
      </c>
      <c r="AV4" s="47">
        <v>1332900</v>
      </c>
      <c r="AW4" s="47">
        <v>1333000</v>
      </c>
      <c r="AX4" s="47">
        <v>1333400</v>
      </c>
      <c r="AY4" s="47">
        <v>1329900</v>
      </c>
      <c r="AZ4" s="47">
        <v>1330900</v>
      </c>
      <c r="BA4" s="47">
        <v>1332400</v>
      </c>
      <c r="BB4" s="47">
        <v>1336400</v>
      </c>
      <c r="BC4" s="47">
        <v>1335900</v>
      </c>
      <c r="BD4" s="47">
        <v>1334400</v>
      </c>
      <c r="BE4" s="47">
        <v>1332600</v>
      </c>
      <c r="BF4" s="47">
        <v>1331200</v>
      </c>
      <c r="BG4" s="47">
        <v>1329500</v>
      </c>
      <c r="BH4" s="47">
        <v>1327300</v>
      </c>
      <c r="BI4" s="47">
        <v>1324800</v>
      </c>
      <c r="BJ4" s="47">
        <v>1323200</v>
      </c>
      <c r="BK4" s="90">
        <v>1323000</v>
      </c>
      <c r="BL4" s="90">
        <v>1323700</v>
      </c>
      <c r="BM4" s="90">
        <v>1324300</v>
      </c>
      <c r="BN4" s="90">
        <v>1326400</v>
      </c>
      <c r="BO4" s="90">
        <v>1325900</v>
      </c>
      <c r="BP4" s="90"/>
      <c r="BQ4" s="88"/>
      <c r="BR4" s="88"/>
      <c r="BS4" s="88"/>
      <c r="BT4" s="88"/>
      <c r="BU4" s="88"/>
      <c r="BV4" s="88"/>
    </row>
    <row r="5" spans="1:74" x14ac:dyDescent="0.3">
      <c r="A5" s="45" t="s">
        <v>88</v>
      </c>
      <c r="B5" s="46" t="s">
        <v>0</v>
      </c>
      <c r="C5" s="47">
        <v>146500</v>
      </c>
      <c r="D5" s="47">
        <v>146300</v>
      </c>
      <c r="E5" s="47">
        <v>146000</v>
      </c>
      <c r="F5" s="47">
        <v>139800</v>
      </c>
      <c r="G5" s="47">
        <v>134500</v>
      </c>
      <c r="H5" s="47">
        <v>130199.99999999999</v>
      </c>
      <c r="I5" s="47">
        <v>132500</v>
      </c>
      <c r="J5" s="47">
        <v>133900</v>
      </c>
      <c r="K5" s="47">
        <v>135100</v>
      </c>
      <c r="L5" s="47">
        <v>136200</v>
      </c>
      <c r="M5" s="47">
        <v>137400</v>
      </c>
      <c r="N5" s="47">
        <v>138200</v>
      </c>
      <c r="O5" s="47">
        <v>138400</v>
      </c>
      <c r="P5" s="47">
        <v>138700</v>
      </c>
      <c r="Q5" s="47">
        <v>138900</v>
      </c>
      <c r="R5" s="47">
        <v>139200</v>
      </c>
      <c r="S5" s="47">
        <v>139600</v>
      </c>
      <c r="T5" s="47">
        <v>140000</v>
      </c>
      <c r="U5" s="47">
        <v>140300</v>
      </c>
      <c r="V5" s="47">
        <v>140400</v>
      </c>
      <c r="W5" s="47">
        <v>140100</v>
      </c>
      <c r="X5" s="47">
        <v>140300</v>
      </c>
      <c r="Y5" s="47">
        <v>140500</v>
      </c>
      <c r="Z5" s="47">
        <v>141000</v>
      </c>
      <c r="AA5" s="47">
        <v>141400</v>
      </c>
      <c r="AB5" s="47">
        <v>141700</v>
      </c>
      <c r="AC5" s="47">
        <v>142100</v>
      </c>
      <c r="AD5" s="47">
        <v>142300</v>
      </c>
      <c r="AE5" s="47">
        <v>142400</v>
      </c>
      <c r="AF5" s="47">
        <v>142400</v>
      </c>
      <c r="AG5" s="47">
        <v>142500</v>
      </c>
      <c r="AH5" s="47">
        <v>142900</v>
      </c>
      <c r="AI5" s="47">
        <v>143000</v>
      </c>
      <c r="AJ5" s="47">
        <v>143000</v>
      </c>
      <c r="AK5" s="47">
        <v>142600</v>
      </c>
      <c r="AL5" s="47">
        <v>142500</v>
      </c>
      <c r="AM5" s="47">
        <v>142500</v>
      </c>
      <c r="AN5" s="47">
        <v>142500</v>
      </c>
      <c r="AO5" s="47">
        <v>142500</v>
      </c>
      <c r="AP5" s="47">
        <v>142700</v>
      </c>
      <c r="AQ5" s="47">
        <v>142700</v>
      </c>
      <c r="AR5" s="47">
        <v>142700</v>
      </c>
      <c r="AS5" s="47">
        <v>142300</v>
      </c>
      <c r="AT5" s="47">
        <v>142100</v>
      </c>
      <c r="AU5" s="47">
        <v>141900</v>
      </c>
      <c r="AV5" s="47">
        <v>141900</v>
      </c>
      <c r="AW5" s="47">
        <v>141800</v>
      </c>
      <c r="AX5" s="47">
        <v>141500</v>
      </c>
      <c r="AY5" s="47">
        <v>141000</v>
      </c>
      <c r="AZ5" s="47">
        <v>140900</v>
      </c>
      <c r="BA5" s="47">
        <v>141000</v>
      </c>
      <c r="BB5" s="47">
        <v>141000</v>
      </c>
      <c r="BC5" s="47">
        <v>140600</v>
      </c>
      <c r="BD5" s="47">
        <v>140300</v>
      </c>
      <c r="BE5" s="47">
        <v>140300</v>
      </c>
      <c r="BF5" s="47">
        <v>140100</v>
      </c>
      <c r="BG5" s="47">
        <v>140000</v>
      </c>
      <c r="BH5" s="47">
        <v>139800</v>
      </c>
      <c r="BI5" s="47">
        <v>139700</v>
      </c>
      <c r="BJ5" s="47">
        <v>139400</v>
      </c>
      <c r="BK5" s="90">
        <v>139300</v>
      </c>
      <c r="BL5" s="90">
        <v>139300</v>
      </c>
      <c r="BM5" s="90">
        <v>139400</v>
      </c>
      <c r="BN5" s="90">
        <v>139500</v>
      </c>
      <c r="BO5" s="90">
        <v>139600</v>
      </c>
      <c r="BP5" s="90"/>
      <c r="BQ5" s="88"/>
      <c r="BR5" s="88"/>
      <c r="BS5" s="88"/>
      <c r="BT5" s="88"/>
      <c r="BU5" s="88"/>
      <c r="BV5" s="88"/>
    </row>
    <row r="6" spans="1:74" x14ac:dyDescent="0.3">
      <c r="A6" s="45" t="s">
        <v>130</v>
      </c>
      <c r="B6" s="46" t="s">
        <v>0</v>
      </c>
      <c r="C6" s="47">
        <v>186100</v>
      </c>
      <c r="D6" s="47">
        <v>186200</v>
      </c>
      <c r="E6" s="47">
        <v>185700</v>
      </c>
      <c r="F6" s="47">
        <v>177400</v>
      </c>
      <c r="G6" s="47">
        <v>169700</v>
      </c>
      <c r="H6" s="47">
        <v>164200</v>
      </c>
      <c r="I6" s="47">
        <v>166900</v>
      </c>
      <c r="J6" s="47">
        <v>169800</v>
      </c>
      <c r="K6" s="47">
        <v>171700</v>
      </c>
      <c r="L6" s="47">
        <v>173500</v>
      </c>
      <c r="M6" s="47">
        <v>174400</v>
      </c>
      <c r="N6" s="47">
        <v>174500</v>
      </c>
      <c r="O6" s="47">
        <v>174300</v>
      </c>
      <c r="P6" s="47">
        <v>174300</v>
      </c>
      <c r="Q6" s="47">
        <v>175000</v>
      </c>
      <c r="R6" s="47">
        <v>175600</v>
      </c>
      <c r="S6" s="47">
        <v>176500</v>
      </c>
      <c r="T6" s="47">
        <v>177000</v>
      </c>
      <c r="U6" s="47">
        <v>177800</v>
      </c>
      <c r="V6" s="47">
        <v>178500</v>
      </c>
      <c r="W6" s="47">
        <v>179100</v>
      </c>
      <c r="X6" s="47">
        <v>179700</v>
      </c>
      <c r="Y6" s="47">
        <v>180100</v>
      </c>
      <c r="Z6" s="47">
        <v>180900</v>
      </c>
      <c r="AA6" s="47">
        <v>181200</v>
      </c>
      <c r="AB6" s="47">
        <v>181800</v>
      </c>
      <c r="AC6" s="47">
        <v>181900</v>
      </c>
      <c r="AD6" s="47">
        <v>182000</v>
      </c>
      <c r="AE6" s="47">
        <v>182000</v>
      </c>
      <c r="AF6" s="47">
        <v>182000</v>
      </c>
      <c r="AG6" s="47">
        <v>182200</v>
      </c>
      <c r="AH6" s="47">
        <v>182400</v>
      </c>
      <c r="AI6" s="47">
        <v>182600</v>
      </c>
      <c r="AJ6" s="47">
        <v>182900</v>
      </c>
      <c r="AK6" s="47">
        <v>183200</v>
      </c>
      <c r="AL6" s="47">
        <v>183400</v>
      </c>
      <c r="AM6" s="47">
        <v>183800</v>
      </c>
      <c r="AN6" s="47">
        <v>183800</v>
      </c>
      <c r="AO6" s="47">
        <v>183800</v>
      </c>
      <c r="AP6" s="47">
        <v>183600</v>
      </c>
      <c r="AQ6" s="47">
        <v>183600</v>
      </c>
      <c r="AR6" s="47">
        <v>183600</v>
      </c>
      <c r="AS6" s="47">
        <v>182900</v>
      </c>
      <c r="AT6" s="47">
        <v>182700</v>
      </c>
      <c r="AU6" s="47">
        <v>182600</v>
      </c>
      <c r="AV6" s="47">
        <v>183200</v>
      </c>
      <c r="AW6" s="47">
        <v>183400</v>
      </c>
      <c r="AX6" s="47">
        <v>183500</v>
      </c>
      <c r="AY6" s="47">
        <v>183200</v>
      </c>
      <c r="AZ6" s="47">
        <v>183100</v>
      </c>
      <c r="BA6" s="47">
        <v>182900</v>
      </c>
      <c r="BB6" s="47">
        <v>182800</v>
      </c>
      <c r="BC6" s="47">
        <v>182400</v>
      </c>
      <c r="BD6" s="47">
        <v>181800</v>
      </c>
      <c r="BE6" s="47">
        <v>181300</v>
      </c>
      <c r="BF6" s="47">
        <v>181200</v>
      </c>
      <c r="BG6" s="47">
        <v>181300</v>
      </c>
      <c r="BH6" s="47">
        <v>181100</v>
      </c>
      <c r="BI6" s="47">
        <v>180800</v>
      </c>
      <c r="BJ6" s="47">
        <v>180500</v>
      </c>
      <c r="BK6" s="90">
        <v>180900</v>
      </c>
      <c r="BL6" s="90">
        <v>181100</v>
      </c>
      <c r="BM6" s="90">
        <v>181500</v>
      </c>
      <c r="BN6" s="90">
        <v>181600</v>
      </c>
      <c r="BO6" s="90">
        <v>181600</v>
      </c>
      <c r="BP6" s="90"/>
      <c r="BQ6" s="88"/>
      <c r="BR6" s="88"/>
      <c r="BS6" s="88"/>
      <c r="BT6" s="88"/>
      <c r="BU6" s="88"/>
      <c r="BV6" s="88"/>
    </row>
    <row r="7" spans="1:74" x14ac:dyDescent="0.3">
      <c r="A7" s="45" t="s">
        <v>89</v>
      </c>
      <c r="B7" s="46" t="s">
        <v>0</v>
      </c>
      <c r="C7" s="47">
        <v>388500</v>
      </c>
      <c r="D7" s="47">
        <v>388500</v>
      </c>
      <c r="E7" s="47">
        <v>388200</v>
      </c>
      <c r="F7" s="47">
        <v>372800</v>
      </c>
      <c r="G7" s="47">
        <v>358400</v>
      </c>
      <c r="H7" s="47">
        <v>347900</v>
      </c>
      <c r="I7" s="47">
        <v>354700</v>
      </c>
      <c r="J7" s="47">
        <v>360900</v>
      </c>
      <c r="K7" s="47">
        <v>365100</v>
      </c>
      <c r="L7" s="47">
        <v>368100</v>
      </c>
      <c r="M7" s="47">
        <v>370700</v>
      </c>
      <c r="N7" s="47">
        <v>372300</v>
      </c>
      <c r="O7" s="47">
        <v>373400</v>
      </c>
      <c r="P7" s="47">
        <v>374400</v>
      </c>
      <c r="Q7" s="47">
        <v>376100</v>
      </c>
      <c r="R7" s="47">
        <v>377000</v>
      </c>
      <c r="S7" s="47">
        <v>378400</v>
      </c>
      <c r="T7" s="47">
        <v>378800</v>
      </c>
      <c r="U7" s="47">
        <v>380500</v>
      </c>
      <c r="V7" s="47">
        <v>382300</v>
      </c>
      <c r="W7" s="47">
        <v>384000</v>
      </c>
      <c r="X7" s="47">
        <v>385400</v>
      </c>
      <c r="Y7" s="47">
        <v>386400</v>
      </c>
      <c r="Z7" s="47">
        <v>387700</v>
      </c>
      <c r="AA7" s="47">
        <v>388200</v>
      </c>
      <c r="AB7" s="47">
        <v>389600</v>
      </c>
      <c r="AC7" s="47">
        <v>391200</v>
      </c>
      <c r="AD7" s="47">
        <v>392500</v>
      </c>
      <c r="AE7" s="47">
        <v>392700</v>
      </c>
      <c r="AF7" s="47">
        <v>392900</v>
      </c>
      <c r="AG7" s="47">
        <v>393700</v>
      </c>
      <c r="AH7" s="47">
        <v>394500</v>
      </c>
      <c r="AI7" s="47">
        <v>396200</v>
      </c>
      <c r="AJ7" s="47">
        <v>397700</v>
      </c>
      <c r="AK7" s="47">
        <v>399600</v>
      </c>
      <c r="AL7" s="47">
        <v>399700</v>
      </c>
      <c r="AM7" s="47">
        <v>401100</v>
      </c>
      <c r="AN7" s="47">
        <v>402100</v>
      </c>
      <c r="AO7" s="47">
        <v>403500</v>
      </c>
      <c r="AP7" s="47">
        <v>404500</v>
      </c>
      <c r="AQ7" s="47">
        <v>405600</v>
      </c>
      <c r="AR7" s="47">
        <v>407100</v>
      </c>
      <c r="AS7" s="47">
        <v>408100</v>
      </c>
      <c r="AT7" s="47">
        <v>409100</v>
      </c>
      <c r="AU7" s="47">
        <v>409900</v>
      </c>
      <c r="AV7" s="47">
        <v>410300</v>
      </c>
      <c r="AW7" s="47">
        <v>410900</v>
      </c>
      <c r="AX7" s="47">
        <v>411500</v>
      </c>
      <c r="AY7" s="47">
        <v>411500</v>
      </c>
      <c r="AZ7" s="47">
        <v>412000</v>
      </c>
      <c r="BA7" s="47">
        <v>412700</v>
      </c>
      <c r="BB7" s="47">
        <v>414200</v>
      </c>
      <c r="BC7" s="47">
        <v>414800</v>
      </c>
      <c r="BD7" s="47">
        <v>414600</v>
      </c>
      <c r="BE7" s="47">
        <v>414000</v>
      </c>
      <c r="BF7" s="47">
        <v>413500</v>
      </c>
      <c r="BG7" s="47">
        <v>412900</v>
      </c>
      <c r="BH7" s="47">
        <v>412400</v>
      </c>
      <c r="BI7" s="47">
        <v>411800</v>
      </c>
      <c r="BJ7" s="47">
        <v>411200</v>
      </c>
      <c r="BK7" s="90">
        <v>411000</v>
      </c>
      <c r="BL7" s="90">
        <v>410300</v>
      </c>
      <c r="BM7" s="90">
        <v>410300</v>
      </c>
      <c r="BN7" s="90">
        <v>410200</v>
      </c>
      <c r="BO7" s="90">
        <v>410400</v>
      </c>
      <c r="BP7" s="90"/>
      <c r="BQ7" s="88"/>
      <c r="BR7" s="88"/>
      <c r="BS7" s="88"/>
      <c r="BT7" s="88"/>
      <c r="BU7" s="88"/>
      <c r="BV7" s="88"/>
    </row>
    <row r="8" spans="1:74" x14ac:dyDescent="0.3">
      <c r="A8" s="45" t="s">
        <v>90</v>
      </c>
      <c r="B8" s="46" t="s">
        <v>0</v>
      </c>
      <c r="C8" s="47">
        <v>61000</v>
      </c>
      <c r="D8" s="47">
        <v>61000</v>
      </c>
      <c r="E8" s="47">
        <v>60800</v>
      </c>
      <c r="F8" s="47">
        <v>58400</v>
      </c>
      <c r="G8" s="47">
        <v>56000</v>
      </c>
      <c r="H8" s="47">
        <v>54800</v>
      </c>
      <c r="I8" s="47">
        <v>55900</v>
      </c>
      <c r="J8" s="47">
        <v>57100</v>
      </c>
      <c r="K8" s="47">
        <v>57300</v>
      </c>
      <c r="L8" s="47">
        <v>57600</v>
      </c>
      <c r="M8" s="47">
        <v>57700</v>
      </c>
      <c r="N8" s="47">
        <v>58000</v>
      </c>
      <c r="O8" s="47">
        <v>58200</v>
      </c>
      <c r="P8" s="47">
        <v>58300</v>
      </c>
      <c r="Q8" s="47">
        <v>58300</v>
      </c>
      <c r="R8" s="47">
        <v>58300</v>
      </c>
      <c r="S8" s="47">
        <v>58500</v>
      </c>
      <c r="T8" s="47">
        <v>58800</v>
      </c>
      <c r="U8" s="47">
        <v>59000</v>
      </c>
      <c r="V8" s="47">
        <v>59100</v>
      </c>
      <c r="W8" s="47">
        <v>59000</v>
      </c>
      <c r="X8" s="47">
        <v>59100</v>
      </c>
      <c r="Y8" s="47">
        <v>58900</v>
      </c>
      <c r="Z8" s="47">
        <v>59200</v>
      </c>
      <c r="AA8" s="47">
        <v>59300</v>
      </c>
      <c r="AB8" s="47">
        <v>59900</v>
      </c>
      <c r="AC8" s="47">
        <v>60000</v>
      </c>
      <c r="AD8" s="47">
        <v>60100</v>
      </c>
      <c r="AE8" s="47">
        <v>60200</v>
      </c>
      <c r="AF8" s="47">
        <v>60300</v>
      </c>
      <c r="AG8" s="47">
        <v>60300</v>
      </c>
      <c r="AH8" s="47">
        <v>60400</v>
      </c>
      <c r="AI8" s="47">
        <v>60400</v>
      </c>
      <c r="AJ8" s="47">
        <v>60400</v>
      </c>
      <c r="AK8" s="47">
        <v>60400</v>
      </c>
      <c r="AL8" s="47">
        <v>60400</v>
      </c>
      <c r="AM8" s="47">
        <v>60500</v>
      </c>
      <c r="AN8" s="47">
        <v>60600</v>
      </c>
      <c r="AO8" s="47">
        <v>60700</v>
      </c>
      <c r="AP8" s="47">
        <v>60600</v>
      </c>
      <c r="AQ8" s="47">
        <v>60600</v>
      </c>
      <c r="AR8" s="47">
        <v>60600</v>
      </c>
      <c r="AS8" s="47">
        <v>60500</v>
      </c>
      <c r="AT8" s="47">
        <v>60400</v>
      </c>
      <c r="AU8" s="47">
        <v>60500</v>
      </c>
      <c r="AV8" s="47">
        <v>60600</v>
      </c>
      <c r="AW8" s="47">
        <v>60600</v>
      </c>
      <c r="AX8" s="47">
        <v>60600</v>
      </c>
      <c r="AY8" s="47">
        <v>60400</v>
      </c>
      <c r="AZ8" s="47">
        <v>60300</v>
      </c>
      <c r="BA8" s="47">
        <v>60200</v>
      </c>
      <c r="BB8" s="47">
        <v>60400</v>
      </c>
      <c r="BC8" s="47">
        <v>60400</v>
      </c>
      <c r="BD8" s="47">
        <v>60300</v>
      </c>
      <c r="BE8" s="47">
        <v>60300</v>
      </c>
      <c r="BF8" s="47">
        <v>60400</v>
      </c>
      <c r="BG8" s="47">
        <v>60500</v>
      </c>
      <c r="BH8" s="47">
        <v>60400</v>
      </c>
      <c r="BI8" s="47">
        <v>60300</v>
      </c>
      <c r="BJ8" s="47">
        <v>60200</v>
      </c>
      <c r="BK8" s="90">
        <v>60200</v>
      </c>
      <c r="BL8" s="90">
        <v>60300</v>
      </c>
      <c r="BM8" s="90">
        <v>60300</v>
      </c>
      <c r="BN8" s="90">
        <v>60300</v>
      </c>
      <c r="BO8" s="90">
        <v>60200</v>
      </c>
      <c r="BP8" s="90"/>
      <c r="BQ8" s="88"/>
      <c r="BR8" s="88"/>
      <c r="BS8" s="88"/>
      <c r="BT8" s="88"/>
      <c r="BU8" s="88"/>
      <c r="BV8" s="88"/>
    </row>
    <row r="9" spans="1:74" x14ac:dyDescent="0.3">
      <c r="A9" s="45" t="s">
        <v>91</v>
      </c>
      <c r="B9" s="46" t="s">
        <v>0</v>
      </c>
      <c r="C9" s="47">
        <v>101600</v>
      </c>
      <c r="D9" s="47">
        <v>101700</v>
      </c>
      <c r="E9" s="47">
        <v>101600</v>
      </c>
      <c r="F9" s="47">
        <v>97800</v>
      </c>
      <c r="G9" s="47">
        <v>94200</v>
      </c>
      <c r="H9" s="47">
        <v>91900</v>
      </c>
      <c r="I9" s="47">
        <v>93500</v>
      </c>
      <c r="J9" s="47">
        <v>94800</v>
      </c>
      <c r="K9" s="47">
        <v>94900</v>
      </c>
      <c r="L9" s="47">
        <v>95000</v>
      </c>
      <c r="M9" s="47">
        <v>95100</v>
      </c>
      <c r="N9" s="47">
        <v>95200</v>
      </c>
      <c r="O9" s="47">
        <v>95400</v>
      </c>
      <c r="P9" s="47">
        <v>95300</v>
      </c>
      <c r="Q9" s="47">
        <v>95600</v>
      </c>
      <c r="R9" s="47">
        <v>96000</v>
      </c>
      <c r="S9" s="47">
        <v>96800</v>
      </c>
      <c r="T9" s="47">
        <v>97400</v>
      </c>
      <c r="U9" s="47">
        <v>97700</v>
      </c>
      <c r="V9" s="47">
        <v>97900</v>
      </c>
      <c r="W9" s="47">
        <v>97800</v>
      </c>
      <c r="X9" s="47">
        <v>97800</v>
      </c>
      <c r="Y9" s="47">
        <v>98100</v>
      </c>
      <c r="Z9" s="47">
        <v>98300</v>
      </c>
      <c r="AA9" s="47">
        <v>98600</v>
      </c>
      <c r="AB9" s="47">
        <v>98800</v>
      </c>
      <c r="AC9" s="47">
        <v>99000</v>
      </c>
      <c r="AD9" s="47">
        <v>99300</v>
      </c>
      <c r="AE9" s="47">
        <v>99300</v>
      </c>
      <c r="AF9" s="47">
        <v>99500</v>
      </c>
      <c r="AG9" s="47">
        <v>99700</v>
      </c>
      <c r="AH9" s="47">
        <v>100000</v>
      </c>
      <c r="AI9" s="47">
        <v>100300</v>
      </c>
      <c r="AJ9" s="47">
        <v>100400</v>
      </c>
      <c r="AK9" s="47">
        <v>100500</v>
      </c>
      <c r="AL9" s="47">
        <v>100300</v>
      </c>
      <c r="AM9" s="47">
        <v>100300</v>
      </c>
      <c r="AN9" s="47">
        <v>100200</v>
      </c>
      <c r="AO9" s="47">
        <v>100500</v>
      </c>
      <c r="AP9" s="47">
        <v>100600</v>
      </c>
      <c r="AQ9" s="47">
        <v>100800</v>
      </c>
      <c r="AR9" s="47">
        <v>101000</v>
      </c>
      <c r="AS9" s="47">
        <v>101100</v>
      </c>
      <c r="AT9" s="47">
        <v>101200</v>
      </c>
      <c r="AU9" s="47">
        <v>101200</v>
      </c>
      <c r="AV9" s="47">
        <v>101400</v>
      </c>
      <c r="AW9" s="47">
        <v>101500</v>
      </c>
      <c r="AX9" s="47">
        <v>101700</v>
      </c>
      <c r="AY9" s="47">
        <v>101800</v>
      </c>
      <c r="AZ9" s="47">
        <v>101900</v>
      </c>
      <c r="BA9" s="47">
        <v>102000</v>
      </c>
      <c r="BB9" s="47">
        <v>102100</v>
      </c>
      <c r="BC9" s="47">
        <v>102100</v>
      </c>
      <c r="BD9" s="47">
        <v>101900</v>
      </c>
      <c r="BE9" s="47">
        <v>101700</v>
      </c>
      <c r="BF9" s="47">
        <v>101800</v>
      </c>
      <c r="BG9" s="47">
        <v>102100</v>
      </c>
      <c r="BH9" s="47">
        <v>102400</v>
      </c>
      <c r="BI9" s="47">
        <v>102800</v>
      </c>
      <c r="BJ9" s="47">
        <v>102900</v>
      </c>
      <c r="BK9" s="90">
        <v>103000</v>
      </c>
      <c r="BL9" s="90">
        <v>103000</v>
      </c>
      <c r="BM9" s="90">
        <v>103200</v>
      </c>
      <c r="BN9" s="90">
        <v>103400</v>
      </c>
      <c r="BO9" s="90">
        <v>103800</v>
      </c>
      <c r="BP9" s="90"/>
      <c r="BQ9" s="88"/>
      <c r="BR9" s="88"/>
      <c r="BS9" s="88"/>
      <c r="BT9" s="88"/>
      <c r="BU9" s="88"/>
      <c r="BV9" s="88"/>
    </row>
    <row r="10" spans="1:74" x14ac:dyDescent="0.3">
      <c r="A10" s="45" t="s">
        <v>115</v>
      </c>
      <c r="B10" s="46" t="s">
        <v>0</v>
      </c>
      <c r="C10" s="47">
        <v>75400</v>
      </c>
      <c r="D10" s="47">
        <v>75400</v>
      </c>
      <c r="E10" s="47">
        <v>75300</v>
      </c>
      <c r="F10" s="47">
        <v>72500</v>
      </c>
      <c r="G10" s="47">
        <v>69600</v>
      </c>
      <c r="H10" s="47">
        <v>67700</v>
      </c>
      <c r="I10" s="47">
        <v>68800</v>
      </c>
      <c r="J10" s="47">
        <v>70300</v>
      </c>
      <c r="K10" s="47">
        <v>71000</v>
      </c>
      <c r="L10" s="47">
        <v>71400</v>
      </c>
      <c r="M10" s="47">
        <v>71600</v>
      </c>
      <c r="N10" s="47">
        <v>71800</v>
      </c>
      <c r="O10" s="47">
        <v>72100</v>
      </c>
      <c r="P10" s="47">
        <v>72400</v>
      </c>
      <c r="Q10" s="47">
        <v>72700</v>
      </c>
      <c r="R10" s="47">
        <v>72600</v>
      </c>
      <c r="S10" s="47">
        <v>72700</v>
      </c>
      <c r="T10" s="47">
        <v>72800</v>
      </c>
      <c r="U10" s="47">
        <v>73200</v>
      </c>
      <c r="V10" s="47">
        <v>73500</v>
      </c>
      <c r="W10" s="47">
        <v>73500</v>
      </c>
      <c r="X10" s="47">
        <v>73500</v>
      </c>
      <c r="Y10" s="47">
        <v>73700</v>
      </c>
      <c r="Z10" s="47">
        <v>73900</v>
      </c>
      <c r="AA10" s="47">
        <v>74100</v>
      </c>
      <c r="AB10" s="47">
        <v>74400</v>
      </c>
      <c r="AC10" s="47">
        <v>74900</v>
      </c>
      <c r="AD10" s="47">
        <v>75100</v>
      </c>
      <c r="AE10" s="47">
        <v>75200</v>
      </c>
      <c r="AF10" s="47">
        <v>75000</v>
      </c>
      <c r="AG10" s="47">
        <v>75100</v>
      </c>
      <c r="AH10" s="47">
        <v>75000</v>
      </c>
      <c r="AI10" s="47">
        <v>75200</v>
      </c>
      <c r="AJ10" s="47">
        <v>75400</v>
      </c>
      <c r="AK10" s="47">
        <v>75800</v>
      </c>
      <c r="AL10" s="47">
        <v>76000</v>
      </c>
      <c r="AM10" s="47">
        <v>76100</v>
      </c>
      <c r="AN10" s="47">
        <v>76100</v>
      </c>
      <c r="AO10" s="47">
        <v>76100</v>
      </c>
      <c r="AP10" s="47">
        <v>76100</v>
      </c>
      <c r="AQ10" s="47">
        <v>76200</v>
      </c>
      <c r="AR10" s="47">
        <v>76400</v>
      </c>
      <c r="AS10" s="47">
        <v>76500</v>
      </c>
      <c r="AT10" s="47">
        <v>76500</v>
      </c>
      <c r="AU10" s="47">
        <v>76600</v>
      </c>
      <c r="AV10" s="47">
        <v>76500</v>
      </c>
      <c r="AW10" s="47">
        <v>76300</v>
      </c>
      <c r="AX10" s="47">
        <v>76100</v>
      </c>
      <c r="AY10" s="47">
        <v>75800</v>
      </c>
      <c r="AZ10" s="47">
        <v>75900</v>
      </c>
      <c r="BA10" s="47">
        <v>75800</v>
      </c>
      <c r="BB10" s="47">
        <v>76100</v>
      </c>
      <c r="BC10" s="47">
        <v>76200</v>
      </c>
      <c r="BD10" s="47">
        <v>76100</v>
      </c>
      <c r="BE10" s="47">
        <v>76000</v>
      </c>
      <c r="BF10" s="47">
        <v>75900</v>
      </c>
      <c r="BG10" s="47">
        <v>75900</v>
      </c>
      <c r="BH10" s="47">
        <v>75800</v>
      </c>
      <c r="BI10" s="47">
        <v>75600</v>
      </c>
      <c r="BJ10" s="47">
        <v>75300</v>
      </c>
      <c r="BK10" s="90">
        <v>75200</v>
      </c>
      <c r="BL10" s="90">
        <v>75100</v>
      </c>
      <c r="BM10" s="90">
        <v>74900</v>
      </c>
      <c r="BN10" s="90">
        <v>74700</v>
      </c>
      <c r="BO10" s="90">
        <v>74600</v>
      </c>
      <c r="BP10" s="90"/>
      <c r="BQ10" s="88"/>
      <c r="BR10" s="88"/>
      <c r="BS10" s="88"/>
      <c r="BT10" s="88"/>
      <c r="BU10" s="88"/>
      <c r="BV10" s="88"/>
    </row>
    <row r="11" spans="1:74" x14ac:dyDescent="0.3">
      <c r="A11" s="45" t="s">
        <v>92</v>
      </c>
      <c r="B11" s="46" t="s">
        <v>0</v>
      </c>
      <c r="C11" s="47">
        <v>90900</v>
      </c>
      <c r="D11" s="47">
        <v>90800</v>
      </c>
      <c r="E11" s="47">
        <v>90500</v>
      </c>
      <c r="F11" s="47">
        <v>86800</v>
      </c>
      <c r="G11" s="47">
        <v>83400</v>
      </c>
      <c r="H11" s="47">
        <v>81400</v>
      </c>
      <c r="I11" s="47">
        <v>83100</v>
      </c>
      <c r="J11" s="47">
        <v>84800</v>
      </c>
      <c r="K11" s="47">
        <v>85600</v>
      </c>
      <c r="L11" s="47">
        <v>86000</v>
      </c>
      <c r="M11" s="47">
        <v>86100</v>
      </c>
      <c r="N11" s="47">
        <v>86200</v>
      </c>
      <c r="O11" s="47">
        <v>86300</v>
      </c>
      <c r="P11" s="47">
        <v>86500</v>
      </c>
      <c r="Q11" s="47">
        <v>86800</v>
      </c>
      <c r="R11" s="47">
        <v>87100</v>
      </c>
      <c r="S11" s="47">
        <v>87300</v>
      </c>
      <c r="T11" s="47">
        <v>87300</v>
      </c>
      <c r="U11" s="47">
        <v>87300</v>
      </c>
      <c r="V11" s="47">
        <v>87500</v>
      </c>
      <c r="W11" s="47">
        <v>87600</v>
      </c>
      <c r="X11" s="47">
        <v>87800</v>
      </c>
      <c r="Y11" s="47">
        <v>87100</v>
      </c>
      <c r="Z11" s="47">
        <v>87100</v>
      </c>
      <c r="AA11" s="47">
        <v>86900</v>
      </c>
      <c r="AB11" s="47">
        <v>87800</v>
      </c>
      <c r="AC11" s="47">
        <v>87800</v>
      </c>
      <c r="AD11" s="47">
        <v>88000</v>
      </c>
      <c r="AE11" s="47">
        <v>88200</v>
      </c>
      <c r="AF11" s="47">
        <v>88500</v>
      </c>
      <c r="AG11" s="47">
        <v>88700</v>
      </c>
      <c r="AH11" s="47">
        <v>88700</v>
      </c>
      <c r="AI11" s="47">
        <v>88500</v>
      </c>
      <c r="AJ11" s="47">
        <v>88400</v>
      </c>
      <c r="AK11" s="47">
        <v>88400</v>
      </c>
      <c r="AL11" s="47">
        <v>88600</v>
      </c>
      <c r="AM11" s="47">
        <v>88600</v>
      </c>
      <c r="AN11" s="47">
        <v>88500</v>
      </c>
      <c r="AO11" s="47">
        <v>88500</v>
      </c>
      <c r="AP11" s="47">
        <v>88500</v>
      </c>
      <c r="AQ11" s="47">
        <v>88600</v>
      </c>
      <c r="AR11" s="47">
        <v>88700</v>
      </c>
      <c r="AS11" s="47">
        <v>88800</v>
      </c>
      <c r="AT11" s="47">
        <v>88800</v>
      </c>
      <c r="AU11" s="47">
        <v>88600</v>
      </c>
      <c r="AV11" s="47">
        <v>88500</v>
      </c>
      <c r="AW11" s="47">
        <v>88300</v>
      </c>
      <c r="AX11" s="47">
        <v>88200</v>
      </c>
      <c r="AY11" s="47">
        <v>88100</v>
      </c>
      <c r="AZ11" s="47">
        <v>88200</v>
      </c>
      <c r="BA11" s="47">
        <v>88300</v>
      </c>
      <c r="BB11" s="47">
        <v>88200</v>
      </c>
      <c r="BC11" s="47">
        <v>87900</v>
      </c>
      <c r="BD11" s="47">
        <v>87600</v>
      </c>
      <c r="BE11" s="47">
        <v>87400</v>
      </c>
      <c r="BF11" s="47">
        <v>87500</v>
      </c>
      <c r="BG11" s="47">
        <v>87400</v>
      </c>
      <c r="BH11" s="47">
        <v>87400</v>
      </c>
      <c r="BI11" s="47">
        <v>87300</v>
      </c>
      <c r="BJ11" s="47">
        <v>87300</v>
      </c>
      <c r="BK11" s="90">
        <v>87400</v>
      </c>
      <c r="BL11" s="90">
        <v>87200</v>
      </c>
      <c r="BM11" s="90">
        <v>87100</v>
      </c>
      <c r="BN11" s="90">
        <v>86900</v>
      </c>
      <c r="BO11" s="90">
        <v>87000</v>
      </c>
      <c r="BP11" s="90"/>
      <c r="BQ11" s="88"/>
      <c r="BR11" s="88"/>
      <c r="BS11" s="88"/>
      <c r="BT11" s="88"/>
      <c r="BU11" s="88"/>
      <c r="BV11" s="88"/>
    </row>
    <row r="12" spans="1:74" x14ac:dyDescent="0.3"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</row>
  </sheetData>
  <mergeCells count="6">
    <mergeCell ref="BK1:BV1"/>
    <mergeCell ref="C1:N1"/>
    <mergeCell ref="O1:Z1"/>
    <mergeCell ref="AA1:AL1"/>
    <mergeCell ref="AM1:AX1"/>
    <mergeCell ref="AY1:BJ1"/>
  </mergeCells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 [IWD]</cp:lastModifiedBy>
  <dcterms:created xsi:type="dcterms:W3CDTF">2005-03-23T20:51:06Z</dcterms:created>
  <dcterms:modified xsi:type="dcterms:W3CDTF">2025-06-19T13:10:13Z</dcterms:modified>
  <cp:category>Statewide Nonfarm Employment (unadjusted)</cp:category>
</cp:coreProperties>
</file>