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1"/>
  <workbookPr/>
  <mc:AlternateContent xmlns:mc="http://schemas.openxmlformats.org/markup-compatibility/2006">
    <mc:Choice Requires="x15">
      <x15ac:absPath xmlns:x15ac="http://schemas.microsoft.com/office/spreadsheetml/2010/11/ac" url="C:\Users\jrice\Desktop\Federal Grants\Industry Skills Training Grant\Prep Documents\"/>
    </mc:Choice>
  </mc:AlternateContent>
  <xr:revisionPtr revIDLastSave="259" documentId="13_ncr:1_{AC5FD1A0-B10D-4CFB-BE17-DE693D1659FA}" xr6:coauthVersionLast="47" xr6:coauthVersionMax="47" xr10:uidLastSave="{B0C362F0-4C3E-42AC-BB76-06850710D175}"/>
  <bookViews>
    <workbookView xWindow="1395" yWindow="1140" windowWidth="23235" windowHeight="11295" xr2:uid="{00000000-000D-0000-FFFF-FFFF00000000}"/>
  </bookViews>
  <sheets>
    <sheet name="Budget Form" sheetId="1" r:id="rId1"/>
    <sheet name="Instructions" sheetId="4" r:id="rId2"/>
    <sheet name="Drop Down List" sheetId="5" state="hidden" r:id="rId3"/>
  </sheets>
  <definedNames>
    <definedName name="_xlnm.Print_Area" localSheetId="0">'Budget Form'!$B$2:$I$55</definedName>
    <definedName name="_xlnm.Print_Titles" localSheetId="0">'Budget Form'!$38:$41</definedName>
    <definedName name="_xlnm.Print_Titles" localSheetId="1">Instructions!$1:$3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7" i="1" l="1"/>
  <c r="G46" i="1"/>
  <c r="G45" i="1"/>
  <c r="G48" i="1"/>
  <c r="G49" i="1"/>
  <c r="G44" i="1"/>
  <c r="G43" i="1"/>
  <c r="I33" i="1"/>
  <c r="G78" i="1"/>
  <c r="G77" i="1"/>
  <c r="G76" i="1"/>
  <c r="G75" i="1"/>
  <c r="G74" i="1"/>
  <c r="G73" i="1"/>
  <c r="G72" i="1"/>
  <c r="G71" i="1"/>
  <c r="G70" i="1"/>
  <c r="F82" i="1" a="1"/>
  <c r="F82" i="1" s="1"/>
  <c r="F83" i="1"/>
  <c r="K33" i="1"/>
  <c r="G53" i="1" l="1"/>
  <c r="G52" i="1"/>
  <c r="I79" i="1"/>
  <c r="H79" i="1"/>
  <c r="F79" i="1"/>
  <c r="F58" i="1"/>
  <c r="F85" i="1" l="1"/>
  <c r="F84" i="1"/>
  <c r="G79" i="1"/>
  <c r="F57" i="1" a="1"/>
  <c r="F57" i="1" s="1"/>
  <c r="F86" i="1" l="1"/>
  <c r="F87" i="1" s="1"/>
  <c r="G51" i="1"/>
  <c r="G50" i="1"/>
  <c r="G54" i="1" l="1"/>
  <c r="I54" i="1"/>
  <c r="F54" i="1"/>
  <c r="F60" i="1" s="1"/>
  <c r="H54" i="1"/>
  <c r="F59" i="1" l="1"/>
  <c r="E35" i="1"/>
  <c r="F61" i="1" l="1"/>
  <c r="F62"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<sst xmlns="http://schemas.openxmlformats.org/spreadsheetml/2006/main" count="111" uniqueCount="96">
  <si>
    <t>Iowa Workforce Development                                                                                                                                                   AMP'D Iowa Training Program Budget Form</t>
  </si>
  <si>
    <t>1.</t>
  </si>
  <si>
    <t>GRANT APPLICATION:</t>
  </si>
  <si>
    <t xml:space="preserve">AMP'D Iowa Training Program </t>
  </si>
  <si>
    <t>APPLICANT INFORMATION</t>
  </si>
  <si>
    <t>a.  Organization Name:</t>
  </si>
  <si>
    <t>b.  Employer / Taxpayer Identification Number (EIN/TIN):</t>
  </si>
  <si>
    <t>c. Address:</t>
  </si>
  <si>
    <t xml:space="preserve">Street: </t>
  </si>
  <si>
    <t xml:space="preserve">City: </t>
  </si>
  <si>
    <t>State</t>
  </si>
  <si>
    <t>Zip / Postal Code:</t>
  </si>
  <si>
    <t>c. Contact Information:</t>
  </si>
  <si>
    <t>First Name:</t>
  </si>
  <si>
    <t>Telephone Number:</t>
  </si>
  <si>
    <t>Last Name:</t>
  </si>
  <si>
    <t>Email:</t>
  </si>
  <si>
    <t>Title:</t>
  </si>
  <si>
    <t>2.</t>
  </si>
  <si>
    <t>PROPOSED PROJECT</t>
  </si>
  <si>
    <t>a.  Period of Performance:</t>
  </si>
  <si>
    <t>c. Training Program Information:</t>
  </si>
  <si>
    <t xml:space="preserve">Start Date of Training Program: </t>
  </si>
  <si>
    <t>(i)Total # of New Employees to be Trained:</t>
  </si>
  <si>
    <t xml:space="preserve">End Date of Training Program: </t>
  </si>
  <si>
    <t>(ii)Total # of Existing Employees to be Trained:</t>
  </si>
  <si>
    <t xml:space="preserve">b.  Employer Information: </t>
  </si>
  <si>
    <t>Total # of Employees that will be Trained:</t>
  </si>
  <si>
    <t>Total # of Full Time Employees</t>
  </si>
  <si>
    <t>Cost per Participant</t>
  </si>
  <si>
    <t>3.</t>
  </si>
  <si>
    <r>
      <t xml:space="preserve">BUDGET PROPOSAL: </t>
    </r>
    <r>
      <rPr>
        <b/>
        <sz val="14"/>
        <color theme="1"/>
        <rFont val="Calibri"/>
        <family val="2"/>
        <scheme val="minor"/>
      </rPr>
      <t>TRAINING PLAN #1</t>
    </r>
  </si>
  <si>
    <t>(for internal use only)</t>
  </si>
  <si>
    <t xml:space="preserve">(i) Training Plan Name 1 </t>
  </si>
  <si>
    <t>(ii) Total # of Employees in Training Plan #1</t>
  </si>
  <si>
    <r>
      <rPr>
        <b/>
        <i/>
        <sz val="11"/>
        <color theme="1"/>
        <rFont val="Calibri"/>
        <family val="2"/>
        <scheme val="minor"/>
      </rPr>
      <t xml:space="preserve">(A) </t>
    </r>
    <r>
      <rPr>
        <b/>
        <i/>
        <u/>
        <sz val="11"/>
        <color theme="1"/>
        <rFont val="Calibri"/>
        <family val="2"/>
        <scheme val="minor"/>
      </rPr>
      <t xml:space="preserve">COST CATEGORY </t>
    </r>
  </si>
  <si>
    <r>
      <rPr>
        <b/>
        <i/>
        <sz val="11"/>
        <color theme="1"/>
        <rFont val="Calibri"/>
        <family val="2"/>
        <scheme val="minor"/>
      </rPr>
      <t xml:space="preserve">(B) </t>
    </r>
    <r>
      <rPr>
        <b/>
        <i/>
        <u/>
        <sz val="11"/>
        <color theme="1"/>
        <rFont val="Calibri"/>
        <family val="2"/>
        <scheme val="minor"/>
      </rPr>
      <t xml:space="preserve">DESCRIPTION </t>
    </r>
  </si>
  <si>
    <r>
      <rPr>
        <b/>
        <i/>
        <sz val="11"/>
        <color theme="1"/>
        <rFont val="Calibri"/>
        <family val="2"/>
        <scheme val="minor"/>
      </rPr>
      <t xml:space="preserve">(C) </t>
    </r>
    <r>
      <rPr>
        <b/>
        <i/>
        <u/>
        <sz val="11"/>
        <color theme="1"/>
        <rFont val="Calibri"/>
        <family val="2"/>
        <scheme val="minor"/>
      </rPr>
      <t>TRAINING EXPENSE PER EMPLOYEE</t>
    </r>
  </si>
  <si>
    <r>
      <rPr>
        <b/>
        <i/>
        <sz val="11"/>
        <color theme="1"/>
        <rFont val="Calibri"/>
        <family val="2"/>
        <scheme val="minor"/>
      </rPr>
      <t xml:space="preserve">(D) </t>
    </r>
    <r>
      <rPr>
        <b/>
        <i/>
        <u/>
        <sz val="11"/>
        <color theme="1"/>
        <rFont val="Calibri"/>
        <family val="2"/>
        <scheme val="minor"/>
      </rPr>
      <t>TOTAL TRAINING EXPENSE PER CATEGORY</t>
    </r>
  </si>
  <si>
    <t xml:space="preserve">FUNDS APPROVED                        </t>
  </si>
  <si>
    <t>NOTES</t>
  </si>
  <si>
    <t>TOTALS:</t>
  </si>
  <si>
    <t>4.</t>
  </si>
  <si>
    <t>EXPECTED REIMBURSEMENT AMOUNT: TRAINING PLAN #1</t>
  </si>
  <si>
    <r>
      <t xml:space="preserve">ELIGIBLE % AMOUNT </t>
    </r>
    <r>
      <rPr>
        <i/>
        <sz val="11"/>
        <color theme="1"/>
        <rFont val="Calibri"/>
        <family val="2"/>
        <scheme val="minor"/>
      </rPr>
      <t>(based on total # of employees)</t>
    </r>
  </si>
  <si>
    <t xml:space="preserve">Note that this chart is designed to provide an overview if all participants complete both milestones of the program.  Expected totals are estimates only and are subject to the participant completion, retainment and eligible training expense validation. </t>
  </si>
  <si>
    <t>TOTAL # EMPLOYEES THAT WILL BE TRAINED</t>
  </si>
  <si>
    <t>EXPECTED $ PER EMPLOYEE REIMBURSEMENT @ MILESTONE 1</t>
  </si>
  <si>
    <t>EXPECTED $ PER EMPLOYEE REIMBURSEMENT @ MILESTONE 2</t>
  </si>
  <si>
    <t>EXPECTED TOTAL AMOUNT PER EMPLOYEE REIMBURSEMENT</t>
  </si>
  <si>
    <t>EXPECTED TOTAL AMOUNT REIMBURSEMENT</t>
  </si>
  <si>
    <t>5.</t>
  </si>
  <si>
    <r>
      <t xml:space="preserve">BUDGET PROPOSAL: </t>
    </r>
    <r>
      <rPr>
        <b/>
        <sz val="14"/>
        <color theme="1"/>
        <rFont val="Calibri"/>
        <family val="2"/>
        <scheme val="minor"/>
      </rPr>
      <t>TRAINING PLAN #2</t>
    </r>
    <r>
      <rPr>
        <b/>
        <sz val="12"/>
        <color theme="1"/>
        <rFont val="Calibri"/>
        <family val="2"/>
        <scheme val="minor"/>
      </rPr>
      <t xml:space="preserve">  (Only complete if application includes more than one training plan)</t>
    </r>
  </si>
  <si>
    <t xml:space="preserve">(i) Training Plan Name 2 </t>
  </si>
  <si>
    <t>(internal use only)</t>
  </si>
  <si>
    <t>(ii) Total # of Employees in Training Plan #2</t>
  </si>
  <si>
    <t>(C) TRAINING EXPENSE PER EMPLOYEE</t>
  </si>
  <si>
    <t>6.</t>
  </si>
  <si>
    <t>EXPECTED REIMBURSEMENT AMOUNT: TRAINING PLAN #2</t>
  </si>
  <si>
    <t xml:space="preserve">Instructions for the Budget Grant Form: </t>
  </si>
  <si>
    <t>Employers should complete the orange/gold sections only.  All other cells will be locked and editing will not be available.</t>
  </si>
  <si>
    <t>Item</t>
  </si>
  <si>
    <t>Entry</t>
  </si>
  <si>
    <t>1. Application Informtion</t>
  </si>
  <si>
    <r>
      <t xml:space="preserve">a. Organization Name:   </t>
    </r>
    <r>
      <rPr>
        <sz val="11"/>
        <color theme="1"/>
        <rFont val="Calibri"/>
        <family val="2"/>
        <scheme val="minor"/>
      </rPr>
      <t xml:space="preserve">Enter the organization or entity name, along with contact information.  This will be the recipient that funds are paid. NOTE: Name should match the name reported on Line 1 or Line 2 of the W-9.  </t>
    </r>
    <r>
      <rPr>
        <b/>
        <sz val="11"/>
        <color theme="1"/>
        <rFont val="Calibri"/>
        <family val="2"/>
        <scheme val="minor"/>
      </rPr>
      <t xml:space="preserve">
b. Employer Identification Number: </t>
    </r>
    <r>
      <rPr>
        <sz val="11"/>
        <color theme="1"/>
        <rFont val="Calibri"/>
        <family val="2"/>
        <scheme val="minor"/>
      </rPr>
      <t>Federal EIN used for taxes.</t>
    </r>
    <r>
      <rPr>
        <b/>
        <sz val="11"/>
        <color theme="1"/>
        <rFont val="Calibri"/>
        <family val="2"/>
        <scheme val="minor"/>
      </rPr>
      <t xml:space="preserve">         
c. Contact Information: </t>
    </r>
    <r>
      <rPr>
        <sz val="11"/>
        <color theme="1"/>
        <rFont val="Calibri"/>
        <family val="2"/>
        <scheme val="minor"/>
      </rPr>
      <t xml:space="preserve">Provide the name, telephone and email of the main point of contact for this budget proposal. </t>
    </r>
  </si>
  <si>
    <t>2. Proposed Project</t>
  </si>
  <si>
    <r>
      <t xml:space="preserve">a. Period of Performance: </t>
    </r>
    <r>
      <rPr>
        <sz val="11"/>
        <color theme="1"/>
        <rFont val="Calibri"/>
        <family val="2"/>
        <scheme val="minor"/>
      </rPr>
      <t xml:space="preserve">Please enter the following start and end date of your training program.  If the training will be offered in multiple cohorts, please list the start and end date for one cohort. </t>
    </r>
  </si>
  <si>
    <r>
      <t xml:space="preserve">b. Employer Information: </t>
    </r>
    <r>
      <rPr>
        <sz val="11"/>
        <color theme="1"/>
        <rFont val="Calibri"/>
        <family val="2"/>
        <scheme val="minor"/>
      </rPr>
      <t xml:space="preserve">Enter the number of full time employees employed at this location.         
</t>
    </r>
    <r>
      <rPr>
        <b/>
        <sz val="11"/>
        <color theme="1"/>
        <rFont val="Calibri"/>
        <family val="2"/>
        <scheme val="minor"/>
      </rPr>
      <t>c. Training Program Information:</t>
    </r>
    <r>
      <rPr>
        <sz val="11"/>
        <color theme="1"/>
        <rFont val="Calibri"/>
        <family val="2"/>
        <scheme val="minor"/>
      </rPr>
      <t xml:space="preserve"> Provide the number of employees (both new and current) that will participate within the training program.</t>
    </r>
    <r>
      <rPr>
        <b/>
        <sz val="11"/>
        <color theme="1"/>
        <rFont val="Calibri"/>
        <family val="2"/>
        <scheme val="minor"/>
      </rPr>
      <t xml:space="preserve">              (i).</t>
    </r>
    <r>
      <rPr>
        <sz val="11"/>
        <color theme="1"/>
        <rFont val="Calibri"/>
        <family val="2"/>
        <scheme val="minor"/>
      </rPr>
      <t xml:space="preserve"> New employees are employees hired within six months of the training program start date. </t>
    </r>
    <r>
      <rPr>
        <b/>
        <sz val="11"/>
        <color theme="1"/>
        <rFont val="Calibri"/>
        <family val="2"/>
        <scheme val="minor"/>
      </rPr>
      <t xml:space="preserve">                                                                                                          (ii). </t>
    </r>
    <r>
      <rPr>
        <sz val="11"/>
        <color theme="1"/>
        <rFont val="Calibri"/>
        <family val="2"/>
        <scheme val="minor"/>
      </rPr>
      <t>Existing employees are employees that have been employeed longer than six months prior to the start of the training program.                                       The total number of employees to be trained will show in cell I33.  This cell will turn red if the "Total # of Employees in Training Plan #1, #2, etc. do not equal the total number in cell I33.</t>
    </r>
    <r>
      <rPr>
        <b/>
        <sz val="11"/>
        <color theme="1"/>
        <rFont val="Calibri"/>
        <family val="2"/>
        <scheme val="minor"/>
      </rPr>
      <t xml:space="preserve">       
</t>
    </r>
  </si>
  <si>
    <t>3. Budget Proposal</t>
  </si>
  <si>
    <r>
      <t xml:space="preserve">Budget Proposal: </t>
    </r>
    <r>
      <rPr>
        <sz val="11"/>
        <color theme="1"/>
        <rFont val="Calibri"/>
        <family val="2"/>
        <scheme val="minor"/>
      </rPr>
      <t>Budget Proposal template provides up to two training programs to be provided on this form.  If only one training program is proposed, disregard sections 5 and 6.</t>
    </r>
    <r>
      <rPr>
        <b/>
        <sz val="11"/>
        <color theme="1"/>
        <rFont val="Calibri"/>
        <family val="2"/>
        <scheme val="minor"/>
      </rPr>
      <t xml:space="preserve"> </t>
    </r>
    <r>
      <rPr>
        <sz val="11"/>
        <color theme="1"/>
        <rFont val="Calibri"/>
        <family val="2"/>
        <scheme val="minor"/>
      </rPr>
      <t>Identify expenses associated with the proposed project or program. Expenses may be exact or estimate. Expense categories may be used more than once, and some expense categories may not be used at all.  Note all of the following fields are required for each category selected.  Add additional rows, as needed.</t>
    </r>
    <r>
      <rPr>
        <b/>
        <sz val="11"/>
        <color theme="1"/>
        <rFont val="Calibri"/>
        <family val="2"/>
        <scheme val="minor"/>
      </rPr>
      <t xml:space="preserve">         
(i). Training Program #1: </t>
    </r>
    <r>
      <rPr>
        <sz val="11"/>
        <color theme="1"/>
        <rFont val="Calibri"/>
        <family val="2"/>
        <scheme val="minor"/>
      </rPr>
      <t xml:space="preserve">Provide the name of Training Program #1.  If only one training program is proposed, disregard sections 5 and 6.  </t>
    </r>
    <r>
      <rPr>
        <b/>
        <sz val="11"/>
        <color theme="1"/>
        <rFont val="Calibri"/>
        <family val="2"/>
        <scheme val="minor"/>
      </rPr>
      <t xml:space="preserve">       
(ii). Total # of Employees in Training Plan #1:  </t>
    </r>
    <r>
      <rPr>
        <sz val="11"/>
        <color theme="1"/>
        <rFont val="Calibri"/>
        <family val="2"/>
        <scheme val="minor"/>
      </rPr>
      <t>Provide the total number of employees that will be participating in Training Program #1.  If this proposal includes more than one training program, this will be a subset of the number listed in 2.c.  If only one training program is proposed, this number will match 2.c.</t>
    </r>
  </si>
  <si>
    <r>
      <t xml:space="preserve">(A) Cost Category: </t>
    </r>
    <r>
      <rPr>
        <sz val="11"/>
        <color theme="1"/>
        <rFont val="Calibri"/>
        <family val="2"/>
        <scheme val="minor"/>
      </rPr>
      <t xml:space="preserve">Select from the drop down list the applicable cost category. Cost categories are defined below.                                                                       NOTE: Examples listed in the definition section are for illustrative purposes only.  </t>
    </r>
  </si>
  <si>
    <t xml:space="preserve">Cost Category </t>
  </si>
  <si>
    <t>Definition and Examples</t>
  </si>
  <si>
    <t>Employee Participant Wages</t>
  </si>
  <si>
    <t xml:space="preserve">Reimbursement for eligible employee wages during eligible training times throughout the program.  Individual detailed employee timesheets and paystubs will be required for validation.  Reports from internal payroll or accounting systems will not be accepted.  Contract employees are not eligible under this award. </t>
  </si>
  <si>
    <t>Internal Instructor Wages</t>
  </si>
  <si>
    <t xml:space="preserve">Reimbursement for in-house instructor wages during eligible instruction time only.  Detailed timesheets and paystubs will be required for validation.  Reports from internal payroll or accounting systems will not be accepted.  New training programs developed in-house may qualify for up to four (4) hours of development per one (1) hour of instruction.  This must be clearly noted and described in the application and at the discretion of IWD. </t>
  </si>
  <si>
    <t>External Instructor Wages</t>
  </si>
  <si>
    <t xml:space="preserve">Reimbursement for external training instruction provided by an external instructor.  A detailed invoice and proof of payment willl be required for validation.  Reports from internal payroll or accounting systems will not be accepted.  Please note: ineligible expenses listed on the detailed external instructor invoice will be removed from eligible expenses. </t>
  </si>
  <si>
    <t>Third-Party Tuition &amp; Fee Expenses</t>
  </si>
  <si>
    <t xml:space="preserve">Expenses related to the tuition or eligible fee expenes from a 3rd party vendor providing related training instruction.  </t>
  </si>
  <si>
    <t>Third-Party Credentialing, Licensing and/or Exam Expenses</t>
  </si>
  <si>
    <t xml:space="preserve">Expenses associated with the credentialing, licensing and examination fees for industry-recognized certifications or credentials directly related to the approved training program.   Expenses must align with registered employees within the program. </t>
  </si>
  <si>
    <r>
      <t xml:space="preserve">(B) Description - </t>
    </r>
    <r>
      <rPr>
        <sz val="11"/>
        <color theme="1"/>
        <rFont val="Calibri"/>
        <family val="2"/>
        <scheme val="minor"/>
      </rPr>
      <t xml:space="preserve">Please provide a detailed description of the item listed in the cost category.  For wages, include details such as an estimated number hours and $/hr. </t>
    </r>
    <r>
      <rPr>
        <b/>
        <sz val="11"/>
        <color theme="1"/>
        <rFont val="Calibri"/>
        <family val="2"/>
        <scheme val="minor"/>
      </rPr>
      <t xml:space="preserve"> </t>
    </r>
    <r>
      <rPr>
        <sz val="11"/>
        <color theme="1"/>
        <rFont val="Calibri"/>
        <family val="2"/>
        <scheme val="minor"/>
      </rPr>
      <t xml:space="preserve">Additional details should be provided in the budget narrative for full consideration. </t>
    </r>
  </si>
  <si>
    <r>
      <t xml:space="preserve">(C) Training Expenses per Employee - </t>
    </r>
    <r>
      <rPr>
        <sz val="11"/>
        <color theme="1"/>
        <rFont val="Calibri"/>
        <family val="2"/>
        <scheme val="minor"/>
      </rPr>
      <t xml:space="preserve">Provide the expense amount of this cost category per employee.  </t>
    </r>
  </si>
  <si>
    <r>
      <t xml:space="preserve">(D) Total Training Expenses - </t>
    </r>
    <r>
      <rPr>
        <sz val="11"/>
        <color theme="1"/>
        <rFont val="Calibri"/>
        <family val="2"/>
        <scheme val="minor"/>
      </rPr>
      <t xml:space="preserve">This is the total expense based on the number of employees - Training expense per Employee X Number of Employees participating in training. </t>
    </r>
  </si>
  <si>
    <r>
      <t xml:space="preserve">(E) Funds Approved </t>
    </r>
    <r>
      <rPr>
        <b/>
        <i/>
        <sz val="11"/>
        <color theme="1"/>
        <rFont val="Calibri"/>
        <family val="2"/>
        <scheme val="minor"/>
      </rPr>
      <t>(for internal use only)</t>
    </r>
    <r>
      <rPr>
        <sz val="11"/>
        <color theme="1"/>
        <rFont val="Calibri"/>
        <family val="2"/>
        <scheme val="minor"/>
      </rPr>
      <t xml:space="preserve"> </t>
    </r>
  </si>
  <si>
    <t xml:space="preserve">4. EXPECTED REIMBURSEMENT AMOUNT </t>
  </si>
  <si>
    <r>
      <t xml:space="preserve">Expected Reimbursement Amount: </t>
    </r>
    <r>
      <rPr>
        <sz val="11"/>
        <color theme="1"/>
        <rFont val="Calibri"/>
        <family val="2"/>
        <scheme val="minor"/>
      </rPr>
      <t xml:space="preserve">These totals will autopopulate based on the information provided in other sections.  This section provides the expected reimbursement amount based on the eligible percentage of reimbursement.  Note that this chart is designed to provide an overview if all participants complete both milestones of the program.  Expected totals are estimates only and are subject to the participant completion, retainment and eligible training expense validation. </t>
    </r>
  </si>
  <si>
    <t>Sections 5 and 6</t>
  </si>
  <si>
    <t xml:space="preserve">If more than one training program is proposed, please provide information related to Training Program #2 in these sections.  If only one training program is proposed, leave these two sections blank.  </t>
  </si>
  <si>
    <t>Cost Categories</t>
  </si>
  <si>
    <t>Employee Partipant Wages</t>
  </si>
  <si>
    <t>External Instructor Fee</t>
  </si>
  <si>
    <t>Third-Party Tuition &amp; Fee Expense</t>
  </si>
  <si>
    <t>Third-Party Credentialing, Licensing, Exam Expense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</si>
</sst>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0.00_);\(&quot;$&quot;#,##0.00\)"/>
    <numFmt numFmtId="44" formatCode="_(&quot;$&quot;* #,##0.00_);_(&quot;$&quot;* \(#,##0.00\);_(&quot;$&quot;* &quot;-&quot;??_);_(@_)"/>
    <numFmt numFmtId="43" formatCode="_(* #,##0.00_);_(* \(#,##0.00\);_(* &quot;-&quot;??_);_(@_)"/>
    <numFmt numFmtId="164" formatCode="&quot;$&quot;#,##0.00"/>
  </numFmts>
  <fonts count="24">
    <font>
      <sz val="11"/>
      <color theme="1"/>
      <name val="Calibri"/>
      <family val="2"/>
      <scheme val="minor"/>
    </font>
    <font>
      <sz val="11"/>
      <color theme="1"/>
      <name val="Calibri"/>
      <family val="2"/>
      <scheme val="minor"/>
    </font>
    <font>
      <sz val="11"/>
      <color rgb="FF3F3F76"/>
      <name val="Calibri"/>
      <family val="2"/>
      <scheme val="minor"/>
    </font>
    <font>
      <b/>
      <sz val="11"/>
      <color theme="1"/>
      <name val="Calibri"/>
      <family val="2"/>
      <scheme val="minor"/>
    </font>
    <font>
      <b/>
      <i/>
      <u/>
      <sz val="11"/>
      <color theme="1"/>
      <name val="Calibri"/>
      <family val="2"/>
      <scheme val="minor"/>
    </font>
    <font>
      <i/>
      <u/>
      <sz val="11"/>
      <color theme="1"/>
      <name val="Calibri"/>
      <family val="2"/>
      <scheme val="minor"/>
    </font>
    <font>
      <u/>
      <sz val="11"/>
      <color theme="1"/>
      <name val="Calibri"/>
      <family val="2"/>
      <scheme val="minor"/>
    </font>
    <font>
      <b/>
      <sz val="11"/>
      <name val="Calibri"/>
      <family val="2"/>
      <scheme val="minor"/>
    </font>
    <font>
      <b/>
      <sz val="24"/>
      <color theme="1"/>
      <name val="Calibri"/>
      <family val="2"/>
      <scheme val="minor"/>
    </font>
    <font>
      <b/>
      <sz val="14"/>
      <color rgb="FF3F3F76"/>
      <name val="Calibri"/>
      <family val="2"/>
      <scheme val="minor"/>
    </font>
    <font>
      <b/>
      <i/>
      <sz val="11"/>
      <color theme="1"/>
      <name val="Calibri"/>
      <family val="2"/>
      <scheme val="minor"/>
    </font>
    <font>
      <b/>
      <sz val="16"/>
      <color theme="1"/>
      <name val="Calibri"/>
      <family val="2"/>
      <scheme val="minor"/>
    </font>
    <font>
      <sz val="16"/>
      <color theme="1"/>
      <name val="Calibri"/>
      <family val="2"/>
      <scheme val="minor"/>
    </font>
    <font>
      <b/>
      <sz val="12"/>
      <color theme="1"/>
      <name val="Calibri"/>
      <family val="2"/>
      <scheme val="minor"/>
    </font>
    <font>
      <i/>
      <sz val="11"/>
      <color theme="1"/>
      <name val="Calibri"/>
      <family val="2"/>
      <scheme val="minor"/>
    </font>
    <font>
      <i/>
      <sz val="11"/>
      <name val="Calibri"/>
      <family val="2"/>
      <scheme val="minor"/>
    </font>
    <font>
      <sz val="11"/>
      <name val="Calibri"/>
      <family val="2"/>
      <scheme val="minor"/>
    </font>
    <font>
      <b/>
      <sz val="16"/>
      <color rgb="FF3F3F76"/>
      <name val="Calibri"/>
      <family val="2"/>
      <scheme val="minor"/>
    </font>
    <font>
      <sz val="12"/>
      <color rgb="FF3F3F76"/>
      <name val="Calibri"/>
      <family val="2"/>
      <scheme val="minor"/>
    </font>
    <font>
      <sz val="14"/>
      <color rgb="FF3F3F76"/>
      <name val="Calibri"/>
      <family val="2"/>
      <scheme val="minor"/>
    </font>
    <font>
      <b/>
      <i/>
      <sz val="11"/>
      <color rgb="FF000000"/>
      <name val="Calibri"/>
      <family val="2"/>
    </font>
    <font>
      <b/>
      <sz val="12"/>
      <name val="Calibri"/>
      <family val="2"/>
      <scheme val="minor"/>
    </font>
    <font>
      <sz val="16"/>
      <color rgb="FF3F3F76"/>
      <name val="Calibri"/>
      <family val="2"/>
      <scheme val="minor"/>
    </font>
    <font>
      <b/>
      <sz val="14"/>
      <color theme="1"/>
      <name val="Calibri"/>
      <family val="2"/>
      <scheme val="minor"/>
    </font>
  </fonts>
  <fills count="9">
    <fill>
      <patternFill patternType="none"/>
    </fill>
    <fill>
      <patternFill patternType="gray125"/>
    </fill>
    <fill>
      <patternFill patternType="solid">
        <fgColor rgb="FFFFCC99"/>
      </patternFill>
    </fill>
    <fill>
      <patternFill patternType="solid">
        <fgColor rgb="FFF2F2F2"/>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479397"/>
        <bgColor indexed="64"/>
      </patternFill>
    </fill>
    <fill>
      <patternFill patternType="solid">
        <fgColor theme="2"/>
        <bgColor indexed="64"/>
      </patternFill>
    </fill>
    <fill>
      <patternFill patternType="solid">
        <fgColor rgb="FFFFFF00"/>
        <bgColor indexed="64"/>
      </patternFill>
    </fill>
  </fills>
  <borders count="100">
    <border>
      <left/>
      <right/>
      <top/>
      <bottom/>
      <diagonal/>
    </border>
    <border>
      <left style="thin">
        <color rgb="FF7F7F7F"/>
      </left>
      <right style="thin">
        <color rgb="FF7F7F7F"/>
      </right>
      <top style="thin">
        <color rgb="FF7F7F7F"/>
      </top>
      <bottom style="thin">
        <color rgb="FF7F7F7F"/>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rgb="FF479397"/>
      </left>
      <right style="medium">
        <color rgb="FF479397"/>
      </right>
      <top style="medium">
        <color rgb="FF479397"/>
      </top>
      <bottom style="medium">
        <color rgb="FF479397"/>
      </bottom>
      <diagonal/>
    </border>
    <border>
      <left style="thin">
        <color rgb="FF7F7F7F"/>
      </left>
      <right style="thin">
        <color rgb="FF7F7F7F"/>
      </right>
      <top/>
      <bottom style="thin">
        <color rgb="FF7F7F7F"/>
      </bottom>
      <diagonal/>
    </border>
    <border>
      <left/>
      <right/>
      <top/>
      <bottom style="thin">
        <color rgb="FF7F7F7F"/>
      </bottom>
      <diagonal/>
    </border>
    <border>
      <left/>
      <right/>
      <top style="thin">
        <color rgb="FF7F7F7F"/>
      </top>
      <bottom style="thin">
        <color rgb="FF7F7F7F"/>
      </bottom>
      <diagonal/>
    </border>
    <border>
      <left style="medium">
        <color rgb="FF479397"/>
      </left>
      <right/>
      <top style="medium">
        <color rgb="FF479397"/>
      </top>
      <bottom style="medium">
        <color rgb="FF479397"/>
      </bottom>
      <diagonal/>
    </border>
    <border>
      <left/>
      <right style="medium">
        <color rgb="FF479397"/>
      </right>
      <top style="medium">
        <color rgb="FF479397"/>
      </top>
      <bottom style="medium">
        <color rgb="FF479397"/>
      </bottom>
      <diagonal/>
    </border>
    <border>
      <left/>
      <right/>
      <top style="medium">
        <color rgb="FF479397"/>
      </top>
      <bottom/>
      <diagonal/>
    </border>
    <border>
      <left style="medium">
        <color rgb="FF479397"/>
      </left>
      <right style="medium">
        <color rgb="FF479397"/>
      </right>
      <top style="medium">
        <color rgb="FF479397"/>
      </top>
      <bottom/>
      <diagonal/>
    </border>
    <border>
      <left style="medium">
        <color rgb="FF479397"/>
      </left>
      <right style="medium">
        <color rgb="FF479397"/>
      </right>
      <top/>
      <bottom style="medium">
        <color rgb="FF479397"/>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medium">
        <color rgb="FF479397"/>
      </right>
      <top style="medium">
        <color rgb="FF479397"/>
      </top>
      <bottom style="thin">
        <color theme="0" tint="-0.499984740745262"/>
      </bottom>
      <diagonal/>
    </border>
    <border>
      <left style="thin">
        <color theme="0" tint="-0.499984740745262"/>
      </left>
      <right style="medium">
        <color rgb="FF479397"/>
      </right>
      <top style="thin">
        <color theme="0" tint="-0.499984740745262"/>
      </top>
      <bottom style="thin">
        <color theme="0" tint="-0.499984740745262"/>
      </bottom>
      <diagonal/>
    </border>
    <border>
      <left style="thin">
        <color theme="0" tint="-0.499984740745262"/>
      </left>
      <right style="medium">
        <color rgb="FF479397"/>
      </right>
      <top style="thin">
        <color theme="0" tint="-0.499984740745262"/>
      </top>
      <bottom style="double">
        <color theme="0" tint="-0.499984740745262"/>
      </bottom>
      <diagonal/>
    </border>
    <border>
      <left style="medium">
        <color rgb="FF479397"/>
      </left>
      <right/>
      <top/>
      <bottom style="medium">
        <color rgb="FF479397"/>
      </bottom>
      <diagonal/>
    </border>
    <border>
      <left/>
      <right style="medium">
        <color rgb="FF479397"/>
      </right>
      <top/>
      <bottom style="medium">
        <color rgb="FF479397"/>
      </bottom>
      <diagonal/>
    </border>
    <border>
      <left style="medium">
        <color rgb="FF479397"/>
      </left>
      <right style="medium">
        <color rgb="FF479397"/>
      </right>
      <top style="medium">
        <color rgb="FF479397"/>
      </top>
      <bottom style="double">
        <color rgb="FF479397"/>
      </bottom>
      <diagonal/>
    </border>
    <border>
      <left/>
      <right/>
      <top style="thin">
        <color rgb="FF7F7F7F"/>
      </top>
      <bottom style="double">
        <color rgb="FF479397"/>
      </bottom>
      <diagonal/>
    </border>
    <border>
      <left/>
      <right style="medium">
        <color rgb="FF479397"/>
      </right>
      <top/>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double">
        <color theme="0" tint="-0.499984740745262"/>
      </bottom>
      <diagonal/>
    </border>
    <border>
      <left/>
      <right/>
      <top style="thin">
        <color theme="0" tint="-0.499984740745262"/>
      </top>
      <bottom style="double">
        <color theme="0" tint="-0.499984740745262"/>
      </bottom>
      <diagonal/>
    </border>
    <border>
      <left style="medium">
        <color rgb="FF479397"/>
      </left>
      <right/>
      <top style="medium">
        <color rgb="FF479397"/>
      </top>
      <bottom/>
      <diagonal/>
    </border>
    <border>
      <left/>
      <right style="thin">
        <color theme="0" tint="-0.499984740745262"/>
      </right>
      <top style="medium">
        <color rgb="FF479397"/>
      </top>
      <bottom/>
      <diagonal/>
    </border>
    <border>
      <left style="medium">
        <color rgb="FF479397"/>
      </left>
      <right/>
      <top style="thin">
        <color theme="0" tint="-0.499984740745262"/>
      </top>
      <bottom style="thin">
        <color theme="0" tint="-0.499984740745262"/>
      </bottom>
      <diagonal/>
    </border>
    <border>
      <left style="medium">
        <color rgb="FF479397"/>
      </left>
      <right/>
      <top style="thin">
        <color theme="0" tint="-0.499984740745262"/>
      </top>
      <bottom style="double">
        <color theme="0" tint="-0.499984740745262"/>
      </bottom>
      <diagonal/>
    </border>
    <border>
      <left style="medium">
        <color rgb="FF479397"/>
      </left>
      <right style="medium">
        <color rgb="FF479397"/>
      </right>
      <top style="medium">
        <color rgb="FF479397"/>
      </top>
      <bottom style="thin">
        <color rgb="FF479397"/>
      </bottom>
      <diagonal/>
    </border>
    <border>
      <left style="medium">
        <color rgb="FF479397"/>
      </left>
      <right style="medium">
        <color rgb="FF479397"/>
      </right>
      <top/>
      <bottom style="double">
        <color rgb="FF479397"/>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medium">
        <color theme="1"/>
      </left>
      <right/>
      <top/>
      <bottom style="medium">
        <color indexed="64"/>
      </bottom>
      <diagonal/>
    </border>
    <border>
      <left style="medium">
        <color theme="1"/>
      </left>
      <right/>
      <top style="medium">
        <color indexed="64"/>
      </top>
      <bottom/>
      <diagonal/>
    </border>
    <border>
      <left style="thin">
        <color rgb="FF7F7F7F"/>
      </left>
      <right style="thin">
        <color theme="0" tint="-0.499984740745262"/>
      </right>
      <top style="thin">
        <color theme="0" tint="-0.499984740745262"/>
      </top>
      <bottom style="thin">
        <color rgb="FF7F7F7F"/>
      </bottom>
      <diagonal/>
    </border>
    <border>
      <left style="thin">
        <color rgb="FF7F7F7F"/>
      </left>
      <right style="thin">
        <color theme="0" tint="-0.499984740745262"/>
      </right>
      <top style="thin">
        <color rgb="FF7F7F7F"/>
      </top>
      <bottom style="thin">
        <color rgb="FF7F7F7F"/>
      </bottom>
      <diagonal/>
    </border>
    <border>
      <left style="thin">
        <color rgb="FF7F7F7F"/>
      </left>
      <right style="thin">
        <color theme="0" tint="-0.499984740745262"/>
      </right>
      <top style="thin">
        <color rgb="FF7F7F7F"/>
      </top>
      <bottom style="double">
        <color rgb="FF479397"/>
      </bottom>
      <diagonal/>
    </border>
    <border>
      <left style="thin">
        <color rgb="FF7F7F7F"/>
      </left>
      <right style="thin">
        <color theme="0" tint="-0.499984740745262"/>
      </right>
      <top style="thin">
        <color rgb="FF7F7F7F"/>
      </top>
      <bottom style="thin">
        <color theme="0" tint="-0.499984740745262"/>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rgb="FF479397"/>
      </left>
      <right/>
      <top style="double">
        <color theme="0" tint="-0.499984740745262"/>
      </top>
      <bottom/>
      <diagonal/>
    </border>
    <border>
      <left/>
      <right/>
      <top style="double">
        <color theme="0" tint="-0.499984740745262"/>
      </top>
      <bottom/>
      <diagonal/>
    </border>
    <border>
      <left/>
      <right style="thin">
        <color theme="0" tint="-0.499984740745262"/>
      </right>
      <top style="double">
        <color theme="0" tint="-0.499984740745262"/>
      </top>
      <bottom/>
      <diagonal/>
    </border>
    <border>
      <left style="medium">
        <color rgb="FF479397"/>
      </left>
      <right/>
      <top style="thin">
        <color theme="0" tint="-0.499984740745262"/>
      </top>
      <bottom style="medium">
        <color rgb="FF479397"/>
      </bottom>
      <diagonal/>
    </border>
    <border>
      <left/>
      <right/>
      <top style="thin">
        <color theme="0" tint="-0.499984740745262"/>
      </top>
      <bottom style="medium">
        <color rgb="FF479397"/>
      </bottom>
      <diagonal/>
    </border>
    <border>
      <left/>
      <right style="thin">
        <color theme="0" tint="-0.499984740745262"/>
      </right>
      <top style="thin">
        <color theme="0" tint="-0.499984740745262"/>
      </top>
      <bottom style="medium">
        <color rgb="FF479397"/>
      </bottom>
      <diagonal/>
    </border>
    <border>
      <left style="thin">
        <color theme="0" tint="-0.499984740745262"/>
      </left>
      <right style="medium">
        <color rgb="FF479397"/>
      </right>
      <top style="thin">
        <color theme="0" tint="-0.499984740745262"/>
      </top>
      <bottom style="medium">
        <color rgb="FF479397"/>
      </bottom>
      <diagonal/>
    </border>
    <border>
      <left style="thin">
        <color theme="0" tint="-0.499984740745262"/>
      </left>
      <right style="medium">
        <color rgb="FF479397"/>
      </right>
      <top style="double">
        <color theme="0" tint="-0.499984740745262"/>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theme="1"/>
      </bottom>
      <diagonal/>
    </border>
    <border>
      <left/>
      <right style="medium">
        <color indexed="64"/>
      </right>
      <top style="thin">
        <color indexed="64"/>
      </top>
      <bottom style="thin">
        <color theme="1"/>
      </bottom>
      <diagonal/>
    </border>
    <border>
      <left/>
      <right/>
      <top style="thin">
        <color indexed="64"/>
      </top>
      <bottom style="thin">
        <color theme="1"/>
      </bottom>
      <diagonal/>
    </border>
    <border>
      <left style="medium">
        <color indexed="64"/>
      </left>
      <right/>
      <top style="medium">
        <color indexed="64"/>
      </top>
      <bottom style="thin">
        <color theme="1"/>
      </bottom>
      <diagonal/>
    </border>
    <border>
      <left/>
      <right/>
      <top style="medium">
        <color indexed="64"/>
      </top>
      <bottom style="thin">
        <color theme="1"/>
      </bottom>
      <diagonal/>
    </border>
    <border>
      <left/>
      <right style="medium">
        <color indexed="64"/>
      </right>
      <top style="medium">
        <color indexed="64"/>
      </top>
      <bottom style="thin">
        <color theme="1"/>
      </bottom>
      <diagonal/>
    </border>
    <border>
      <left style="medium">
        <color indexed="64"/>
      </left>
      <right/>
      <top style="thin">
        <color theme="1"/>
      </top>
      <bottom style="thin">
        <color theme="1"/>
      </bottom>
      <diagonal/>
    </border>
    <border>
      <left/>
      <right/>
      <top style="thin">
        <color theme="1"/>
      </top>
      <bottom style="thin">
        <color theme="1"/>
      </bottom>
      <diagonal/>
    </border>
    <border>
      <left/>
      <right style="medium">
        <color indexed="64"/>
      </right>
      <top style="thin">
        <color theme="1"/>
      </top>
      <bottom style="thin">
        <color theme="1"/>
      </bottom>
      <diagonal/>
    </border>
    <border>
      <left style="medium">
        <color theme="1"/>
      </left>
      <right/>
      <top/>
      <bottom style="thick">
        <color theme="1"/>
      </bottom>
      <diagonal/>
    </border>
    <border>
      <left/>
      <right/>
      <top/>
      <bottom style="thick">
        <color theme="1"/>
      </bottom>
      <diagonal/>
    </border>
    <border>
      <left/>
      <right style="medium">
        <color theme="1"/>
      </right>
      <top/>
      <bottom style="thick">
        <color theme="1"/>
      </bottom>
      <diagonal/>
    </border>
    <border>
      <left style="medium">
        <color theme="1"/>
      </left>
      <right/>
      <top style="thick">
        <color theme="1"/>
      </top>
      <bottom/>
      <diagonal/>
    </border>
    <border>
      <left/>
      <right style="medium">
        <color theme="1"/>
      </right>
      <top style="thick">
        <color theme="1"/>
      </top>
      <bottom/>
      <diagonal/>
    </border>
    <border>
      <left/>
      <right/>
      <top/>
      <bottom style="medium">
        <color rgb="FF479397"/>
      </bottom>
      <diagonal/>
    </border>
    <border>
      <left/>
      <right style="medium">
        <color theme="1"/>
      </right>
      <top/>
      <bottom style="medium">
        <color indexed="64"/>
      </bottom>
      <diagonal/>
    </border>
    <border>
      <left/>
      <right/>
      <top style="medium">
        <color rgb="FF479397"/>
      </top>
      <bottom style="medium">
        <color indexed="64"/>
      </bottom>
      <diagonal/>
    </border>
    <border>
      <left/>
      <right/>
      <top style="medium">
        <color indexed="64"/>
      </top>
      <bottom style="medium">
        <color rgb="FF479397"/>
      </bottom>
      <diagonal/>
    </border>
    <border>
      <left style="medium">
        <color indexed="64"/>
      </left>
      <right/>
      <top/>
      <bottom/>
      <diagonal/>
    </border>
    <border>
      <left/>
      <right style="medium">
        <color indexed="64"/>
      </right>
      <top/>
      <bottom/>
      <diagonal/>
    </border>
    <border>
      <left style="thin">
        <color theme="0" tint="-0.499984740745262"/>
      </left>
      <right style="medium">
        <color rgb="FF479397"/>
      </right>
      <top style="thin">
        <color theme="0" tint="-0.499984740745262"/>
      </top>
      <bottom style="thin">
        <color indexed="64"/>
      </bottom>
      <diagonal/>
    </border>
    <border>
      <left style="thin">
        <color theme="0" tint="-0.499984740745262"/>
      </left>
      <right style="medium">
        <color rgb="FF479397"/>
      </right>
      <top/>
      <bottom style="double">
        <color theme="0" tint="-0.499984740745262"/>
      </bottom>
      <diagonal/>
    </border>
    <border>
      <left style="medium">
        <color theme="1"/>
      </left>
      <right style="medium">
        <color theme="1"/>
      </right>
      <top/>
      <bottom/>
      <diagonal/>
    </border>
    <border>
      <left/>
      <right/>
      <top style="thin">
        <color rgb="FF7F7F7F"/>
      </top>
      <bottom/>
      <diagonal/>
    </border>
    <border>
      <left style="thin">
        <color rgb="FF7F7F7F"/>
      </left>
      <right style="thin">
        <color theme="0" tint="-0.499984740745262"/>
      </right>
      <top style="thin">
        <color rgb="FF7F7F7F"/>
      </top>
      <bottom/>
      <diagonal/>
    </border>
    <border>
      <left style="thin">
        <color rgb="FF7F7F7F"/>
      </left>
      <right style="thin">
        <color theme="0" tint="-0.499984740745262"/>
      </right>
      <top/>
      <bottom style="thin">
        <color rgb="FF7F7F7F"/>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2" borderId="1" applyNumberFormat="0" applyAlignment="0" applyProtection="0"/>
  </cellStyleXfs>
  <cellXfs count="212">
    <xf numFmtId="0" fontId="0" fillId="0" borderId="0" xfId="0"/>
    <xf numFmtId="0" fontId="3" fillId="0" borderId="0" xfId="0" applyFont="1"/>
    <xf numFmtId="0" fontId="0" fillId="0" borderId="0" xfId="0" applyAlignment="1">
      <alignment horizontal="right" vertical="center"/>
    </xf>
    <xf numFmtId="0" fontId="0" fillId="0" borderId="0" xfId="0" applyAlignment="1">
      <alignment vertical="center"/>
    </xf>
    <xf numFmtId="0" fontId="5" fillId="0" borderId="0" xfId="0" applyFont="1" applyAlignment="1">
      <alignment horizontal="center" vertical="center"/>
    </xf>
    <xf numFmtId="0" fontId="6" fillId="0" borderId="0" xfId="0" applyFont="1" applyAlignment="1">
      <alignment vertical="center"/>
    </xf>
    <xf numFmtId="0" fontId="0" fillId="0" borderId="4" xfId="0" applyBorder="1" applyAlignment="1">
      <alignment vertical="center"/>
    </xf>
    <xf numFmtId="0" fontId="0" fillId="0" borderId="2" xfId="0" applyBorder="1" applyAlignment="1">
      <alignment vertical="center"/>
    </xf>
    <xf numFmtId="0" fontId="3" fillId="0" borderId="4" xfId="0" applyFont="1" applyBorder="1" applyAlignment="1">
      <alignment vertical="center"/>
    </xf>
    <xf numFmtId="0" fontId="3" fillId="0" borderId="2" xfId="0" applyFont="1" applyBorder="1" applyAlignment="1">
      <alignment vertical="center"/>
    </xf>
    <xf numFmtId="0" fontId="2" fillId="0" borderId="0" xfId="3" applyFill="1" applyBorder="1" applyAlignment="1">
      <alignment vertical="center"/>
    </xf>
    <xf numFmtId="0" fontId="2" fillId="0" borderId="0" xfId="3" applyFill="1" applyBorder="1" applyAlignment="1">
      <alignment horizontal="left" vertical="center"/>
    </xf>
    <xf numFmtId="0" fontId="4" fillId="0" borderId="2" xfId="0" applyFont="1" applyBorder="1" applyAlignment="1">
      <alignment horizontal="center" vertical="center"/>
    </xf>
    <xf numFmtId="0" fontId="9" fillId="0" borderId="0" xfId="3" applyFont="1" applyFill="1" applyBorder="1" applyAlignment="1">
      <alignment horizontal="right" vertical="center" wrapText="1"/>
    </xf>
    <xf numFmtId="0" fontId="4" fillId="0" borderId="2" xfId="0" applyFont="1" applyBorder="1" applyAlignment="1">
      <alignment horizontal="center" vertical="center" wrapText="1"/>
    </xf>
    <xf numFmtId="0" fontId="0" fillId="4" borderId="11" xfId="0" applyFill="1" applyBorder="1"/>
    <xf numFmtId="0" fontId="13" fillId="4" borderId="8" xfId="0" applyFont="1" applyFill="1" applyBorder="1"/>
    <xf numFmtId="0" fontId="0" fillId="4" borderId="10" xfId="0" applyFill="1" applyBorder="1"/>
    <xf numFmtId="0" fontId="7" fillId="3" borderId="19" xfId="1" applyNumberFormat="1" applyFont="1" applyFill="1" applyBorder="1" applyAlignment="1">
      <alignment horizontal="left" vertical="center"/>
    </xf>
    <xf numFmtId="0" fontId="2" fillId="0" borderId="18" xfId="3" applyFill="1" applyBorder="1" applyAlignment="1">
      <alignment vertical="center"/>
    </xf>
    <xf numFmtId="164" fontId="2" fillId="0" borderId="18" xfId="3" applyNumberFormat="1" applyFill="1" applyBorder="1" applyAlignment="1">
      <alignment vertical="center"/>
    </xf>
    <xf numFmtId="0" fontId="18" fillId="0" borderId="18" xfId="3" applyFont="1" applyFill="1" applyBorder="1" applyAlignment="1">
      <alignment vertical="center"/>
    </xf>
    <xf numFmtId="0" fontId="3" fillId="0" borderId="0" xfId="0" quotePrefix="1"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xf>
    <xf numFmtId="0" fontId="3" fillId="0" borderId="0" xfId="0" applyFont="1" applyAlignment="1">
      <alignment vertical="center"/>
    </xf>
    <xf numFmtId="0" fontId="19" fillId="0" borderId="0" xfId="3" applyFont="1" applyFill="1" applyBorder="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9" fontId="13" fillId="0" borderId="28" xfId="0" applyNumberFormat="1" applyFont="1" applyBorder="1" applyAlignment="1">
      <alignment horizontal="center" vertical="center"/>
    </xf>
    <xf numFmtId="0" fontId="13" fillId="0" borderId="29" xfId="0" applyFont="1" applyBorder="1" applyAlignment="1">
      <alignment horizontal="center" vertical="center"/>
    </xf>
    <xf numFmtId="164" fontId="13" fillId="0" borderId="30" xfId="0" applyNumberFormat="1" applyFont="1" applyBorder="1" applyAlignment="1">
      <alignment horizontal="center" vertical="center"/>
    </xf>
    <xf numFmtId="0" fontId="19" fillId="0" borderId="26" xfId="3" applyFont="1" applyFill="1" applyBorder="1" applyAlignment="1">
      <alignment horizontal="center" vertical="center"/>
    </xf>
    <xf numFmtId="0" fontId="17" fillId="0" borderId="25" xfId="3" applyFont="1" applyFill="1" applyBorder="1" applyAlignment="1">
      <alignment vertical="center"/>
    </xf>
    <xf numFmtId="0" fontId="0" fillId="0" borderId="46" xfId="0" applyBorder="1" applyAlignment="1">
      <alignment vertical="center"/>
    </xf>
    <xf numFmtId="0" fontId="0" fillId="0" borderId="47" xfId="0" applyBorder="1" applyAlignment="1">
      <alignment vertical="center"/>
    </xf>
    <xf numFmtId="0" fontId="3" fillId="0" borderId="48" xfId="0" quotePrefix="1" applyFont="1" applyBorder="1" applyAlignment="1">
      <alignment horizontal="right" vertical="center"/>
    </xf>
    <xf numFmtId="0" fontId="0" fillId="0" borderId="49" xfId="0" applyBorder="1" applyAlignment="1">
      <alignment vertical="center"/>
    </xf>
    <xf numFmtId="0" fontId="0" fillId="0" borderId="51" xfId="0" applyBorder="1" applyAlignment="1">
      <alignment vertical="center"/>
    </xf>
    <xf numFmtId="0" fontId="0" fillId="0" borderId="52" xfId="0" applyBorder="1" applyAlignment="1">
      <alignment vertical="center"/>
    </xf>
    <xf numFmtId="0" fontId="18" fillId="0" borderId="0" xfId="3" applyFont="1" applyFill="1" applyBorder="1" applyAlignment="1">
      <alignment vertical="center"/>
    </xf>
    <xf numFmtId="0" fontId="3" fillId="0" borderId="45" xfId="0" quotePrefix="1" applyFont="1" applyBorder="1" applyAlignment="1">
      <alignment horizontal="right" vertical="center"/>
    </xf>
    <xf numFmtId="0" fontId="13" fillId="0" borderId="46" xfId="0" applyFont="1" applyBorder="1" applyAlignment="1">
      <alignment vertical="center"/>
    </xf>
    <xf numFmtId="0" fontId="3" fillId="0" borderId="46" xfId="0" applyFont="1" applyBorder="1" applyAlignment="1">
      <alignment vertical="center"/>
    </xf>
    <xf numFmtId="0" fontId="3" fillId="0" borderId="53" xfId="0" quotePrefix="1" applyFont="1" applyBorder="1" applyAlignment="1">
      <alignment horizontal="right" vertical="center"/>
    </xf>
    <xf numFmtId="0" fontId="3" fillId="0" borderId="54" xfId="0" quotePrefix="1" applyFont="1" applyBorder="1" applyAlignment="1">
      <alignment horizontal="right" vertical="center"/>
    </xf>
    <xf numFmtId="0" fontId="0" fillId="0" borderId="48" xfId="0" applyBorder="1" applyAlignment="1">
      <alignment horizontal="right" vertical="center"/>
    </xf>
    <xf numFmtId="0" fontId="0" fillId="0" borderId="50" xfId="0" applyBorder="1" applyAlignment="1">
      <alignment horizontal="right" vertical="center"/>
    </xf>
    <xf numFmtId="0" fontId="4" fillId="5" borderId="0" xfId="0" applyFont="1" applyFill="1" applyAlignment="1">
      <alignment horizontal="center" vertical="center"/>
    </xf>
    <xf numFmtId="44" fontId="7" fillId="5" borderId="21" xfId="2" applyFont="1" applyFill="1" applyBorder="1" applyAlignment="1">
      <alignment vertical="center"/>
    </xf>
    <xf numFmtId="44" fontId="16" fillId="5" borderId="20" xfId="2" applyFont="1" applyFill="1" applyBorder="1" applyAlignment="1">
      <alignment horizontal="center" vertical="center"/>
    </xf>
    <xf numFmtId="44" fontId="7" fillId="5" borderId="34" xfId="2" applyFont="1" applyFill="1" applyBorder="1" applyAlignment="1">
      <alignment vertical="center"/>
    </xf>
    <xf numFmtId="44" fontId="7" fillId="5" borderId="26" xfId="2" applyFont="1" applyFill="1" applyBorder="1" applyAlignment="1">
      <alignment vertical="center"/>
    </xf>
    <xf numFmtId="44" fontId="7" fillId="5" borderId="32" xfId="2" applyFont="1" applyFill="1" applyBorder="1" applyAlignment="1">
      <alignment vertical="center"/>
    </xf>
    <xf numFmtId="44" fontId="7" fillId="5" borderId="55" xfId="2" applyFont="1" applyFill="1" applyBorder="1" applyAlignment="1">
      <alignment vertical="center"/>
    </xf>
    <xf numFmtId="44" fontId="7" fillId="5" borderId="56" xfId="2" applyFont="1" applyFill="1" applyBorder="1" applyAlignment="1">
      <alignment vertical="center"/>
    </xf>
    <xf numFmtId="44" fontId="7" fillId="5" borderId="57" xfId="2" applyFont="1" applyFill="1" applyBorder="1" applyAlignment="1">
      <alignment vertical="center"/>
    </xf>
    <xf numFmtId="44" fontId="7" fillId="5" borderId="58" xfId="2" applyFont="1" applyFill="1" applyBorder="1" applyAlignment="1">
      <alignment vertical="center"/>
    </xf>
    <xf numFmtId="0" fontId="8" fillId="6" borderId="47" xfId="0" applyFont="1" applyFill="1" applyBorder="1" applyAlignment="1">
      <alignment horizontal="center" vertical="center" wrapText="1"/>
    </xf>
    <xf numFmtId="0" fontId="2" fillId="0" borderId="49" xfId="3" applyFill="1" applyBorder="1" applyAlignment="1">
      <alignment vertical="center"/>
    </xf>
    <xf numFmtId="0" fontId="0" fillId="0" borderId="49" xfId="0" applyBorder="1" applyAlignment="1">
      <alignment horizontal="center" vertical="center"/>
    </xf>
    <xf numFmtId="0" fontId="0" fillId="0" borderId="49" xfId="0" applyBorder="1" applyAlignment="1">
      <alignment horizontal="right" vertical="center"/>
    </xf>
    <xf numFmtId="0" fontId="19" fillId="0" borderId="49" xfId="3" applyFont="1" applyFill="1" applyBorder="1" applyAlignment="1">
      <alignment horizontal="center" vertical="center"/>
    </xf>
    <xf numFmtId="0" fontId="2" fillId="0" borderId="49" xfId="3" applyFill="1" applyBorder="1" applyAlignment="1">
      <alignment horizontal="left" vertical="center"/>
    </xf>
    <xf numFmtId="0" fontId="0" fillId="0" borderId="53" xfId="0" applyBorder="1" applyAlignment="1">
      <alignment horizontal="right" vertical="center"/>
    </xf>
    <xf numFmtId="0" fontId="5" fillId="0" borderId="49" xfId="0" applyFont="1" applyBorder="1" applyAlignment="1">
      <alignment horizontal="center" vertical="center"/>
    </xf>
    <xf numFmtId="0" fontId="3" fillId="0" borderId="49" xfId="0" applyFont="1" applyBorder="1" applyAlignment="1">
      <alignment horizontal="center" vertical="center" wrapText="1"/>
    </xf>
    <xf numFmtId="0" fontId="4" fillId="0" borderId="49" xfId="0" applyFont="1" applyBorder="1" applyAlignment="1">
      <alignment horizontal="center" vertical="center"/>
    </xf>
    <xf numFmtId="44" fontId="7" fillId="0" borderId="49" xfId="2" applyFont="1" applyFill="1" applyBorder="1" applyAlignment="1">
      <alignment vertical="center"/>
    </xf>
    <xf numFmtId="0" fontId="0" fillId="0" borderId="61" xfId="0" applyBorder="1" applyAlignment="1">
      <alignment horizontal="right" vertical="center"/>
    </xf>
    <xf numFmtId="0" fontId="0" fillId="0" borderId="62" xfId="0" applyBorder="1" applyAlignment="1">
      <alignment vertical="center"/>
    </xf>
    <xf numFmtId="0" fontId="0" fillId="0" borderId="63" xfId="0" applyBorder="1" applyAlignment="1">
      <alignment vertical="center"/>
    </xf>
    <xf numFmtId="164" fontId="13" fillId="0" borderId="71" xfId="0" applyNumberFormat="1" applyFont="1" applyBorder="1" applyAlignment="1">
      <alignment horizontal="center" vertical="center"/>
    </xf>
    <xf numFmtId="164" fontId="13" fillId="0" borderId="70" xfId="0" applyNumberFormat="1" applyFont="1" applyBorder="1" applyAlignment="1">
      <alignment horizontal="center" vertical="center"/>
    </xf>
    <xf numFmtId="0" fontId="20" fillId="5" borderId="50" xfId="0" applyFont="1" applyFill="1" applyBorder="1" applyAlignment="1">
      <alignment horizontal="center" vertical="center" wrapText="1"/>
    </xf>
    <xf numFmtId="0" fontId="10" fillId="5" borderId="52" xfId="0" applyFont="1" applyFill="1" applyBorder="1" applyAlignment="1">
      <alignment horizontal="center" vertical="center" wrapText="1"/>
    </xf>
    <xf numFmtId="0" fontId="0" fillId="0" borderId="64" xfId="0" applyBorder="1" applyAlignment="1">
      <alignment horizontal="right" vertical="center"/>
    </xf>
    <xf numFmtId="0" fontId="0" fillId="0" borderId="65" xfId="0" applyBorder="1" applyAlignment="1">
      <alignment horizontal="right" vertical="center"/>
    </xf>
    <xf numFmtId="0" fontId="0" fillId="0" borderId="66" xfId="0" applyBorder="1" applyAlignment="1">
      <alignment horizontal="right" vertical="center"/>
    </xf>
    <xf numFmtId="164" fontId="21" fillId="3" borderId="31" xfId="2" applyNumberFormat="1" applyFont="1" applyFill="1" applyBorder="1" applyAlignment="1">
      <alignment vertical="center"/>
    </xf>
    <xf numFmtId="0" fontId="3" fillId="0" borderId="14" xfId="0" quotePrefix="1" applyFont="1" applyBorder="1" applyAlignment="1">
      <alignment vertical="center"/>
    </xf>
    <xf numFmtId="0" fontId="13" fillId="0" borderId="0" xfId="0" applyFont="1" applyAlignment="1">
      <alignment vertical="center"/>
    </xf>
    <xf numFmtId="0" fontId="0" fillId="0" borderId="83" xfId="0" applyBorder="1" applyAlignment="1">
      <alignment horizontal="right" vertical="center"/>
    </xf>
    <xf numFmtId="0" fontId="0" fillId="0" borderId="84" xfId="0" applyBorder="1" applyAlignment="1">
      <alignment vertical="center"/>
    </xf>
    <xf numFmtId="0" fontId="0" fillId="0" borderId="85" xfId="0" applyBorder="1" applyAlignment="1">
      <alignment vertical="center"/>
    </xf>
    <xf numFmtId="0" fontId="0" fillId="0" borderId="84" xfId="0" applyBorder="1" applyAlignment="1">
      <alignment horizontal="right" vertical="center"/>
    </xf>
    <xf numFmtId="0" fontId="0" fillId="0" borderId="85" xfId="0" applyBorder="1" applyAlignment="1">
      <alignment horizontal="right" vertical="center"/>
    </xf>
    <xf numFmtId="0" fontId="13" fillId="0" borderId="0" xfId="0" applyFont="1" applyAlignment="1">
      <alignment horizontal="left" vertical="center"/>
    </xf>
    <xf numFmtId="0" fontId="13" fillId="0" borderId="0" xfId="0" applyFont="1" applyAlignment="1">
      <alignment horizontal="right" vertical="center"/>
    </xf>
    <xf numFmtId="7" fontId="13" fillId="0" borderId="29" xfId="0" applyNumberFormat="1" applyFont="1" applyBorder="1" applyAlignment="1">
      <alignment horizontal="center" vertical="center"/>
    </xf>
    <xf numFmtId="0" fontId="0" fillId="0" borderId="89" xfId="0" applyBorder="1" applyAlignment="1">
      <alignment vertical="center"/>
    </xf>
    <xf numFmtId="0" fontId="0" fillId="0" borderId="90" xfId="0" applyBorder="1" applyAlignment="1">
      <alignment vertical="center"/>
    </xf>
    <xf numFmtId="0" fontId="19" fillId="0" borderId="43" xfId="3" applyFont="1" applyFill="1" applyBorder="1" applyAlignment="1" applyProtection="1">
      <alignment horizontal="center" vertical="center"/>
      <protection locked="0"/>
    </xf>
    <xf numFmtId="0" fontId="19" fillId="0" borderId="44" xfId="3" applyFont="1" applyFill="1" applyBorder="1" applyAlignment="1" applyProtection="1">
      <alignment horizontal="center" vertical="center"/>
      <protection locked="0"/>
    </xf>
    <xf numFmtId="0" fontId="5" fillId="0" borderId="18" xfId="0" applyFont="1" applyBorder="1" applyAlignment="1" applyProtection="1">
      <alignment horizontal="center" vertical="center" wrapText="1"/>
      <protection locked="0"/>
    </xf>
    <xf numFmtId="0" fontId="23" fillId="0" borderId="18" xfId="0" applyFont="1" applyBorder="1" applyAlignment="1" applyProtection="1">
      <alignment horizontal="center" vertical="center"/>
      <protection locked="0"/>
    </xf>
    <xf numFmtId="0" fontId="19" fillId="0" borderId="18" xfId="3" applyFont="1" applyFill="1" applyBorder="1" applyAlignment="1" applyProtection="1">
      <alignment horizontal="center" vertical="center"/>
      <protection locked="0"/>
    </xf>
    <xf numFmtId="0" fontId="18" fillId="0" borderId="18" xfId="3" applyFont="1" applyFill="1" applyBorder="1" applyAlignment="1" applyProtection="1">
      <alignment vertical="center"/>
      <protection locked="0"/>
    </xf>
    <xf numFmtId="0" fontId="2" fillId="0" borderId="18" xfId="3" applyFill="1" applyBorder="1" applyAlignment="1" applyProtection="1">
      <alignment horizontal="left" vertical="center" wrapText="1"/>
      <protection locked="0"/>
    </xf>
    <xf numFmtId="164" fontId="2" fillId="0" borderId="18" xfId="3" applyNumberFormat="1" applyFill="1" applyBorder="1" applyAlignment="1" applyProtection="1">
      <alignment horizontal="right" vertical="center"/>
      <protection locked="0"/>
    </xf>
    <xf numFmtId="164" fontId="2" fillId="0" borderId="33" xfId="3" applyNumberFormat="1" applyFill="1" applyBorder="1" applyAlignment="1" applyProtection="1">
      <alignment horizontal="right" vertical="center"/>
      <protection locked="0"/>
    </xf>
    <xf numFmtId="0" fontId="2" fillId="0" borderId="18" xfId="3" applyFill="1" applyBorder="1" applyAlignment="1" applyProtection="1">
      <alignment vertical="center"/>
      <protection locked="0"/>
    </xf>
    <xf numFmtId="164" fontId="13" fillId="0" borderId="95" xfId="0" applyNumberFormat="1" applyFont="1" applyBorder="1" applyAlignment="1">
      <alignment horizontal="center" vertical="center"/>
    </xf>
    <xf numFmtId="164" fontId="13" fillId="0" borderId="94" xfId="0" applyNumberFormat="1" applyFont="1" applyBorder="1" applyAlignment="1">
      <alignment horizontal="center" vertical="center"/>
    </xf>
    <xf numFmtId="0" fontId="14" fillId="8" borderId="48" xfId="0" applyFont="1" applyFill="1" applyBorder="1" applyAlignment="1">
      <alignment vertical="center"/>
    </xf>
    <xf numFmtId="0" fontId="14" fillId="8" borderId="49" xfId="0" applyFont="1" applyFill="1" applyBorder="1" applyAlignment="1">
      <alignment vertical="center"/>
    </xf>
    <xf numFmtId="0" fontId="3" fillId="0" borderId="0" xfId="0" applyFont="1" applyAlignment="1">
      <alignment horizontal="right" vertical="center"/>
    </xf>
    <xf numFmtId="164" fontId="13" fillId="0" borderId="0" xfId="0" applyNumberFormat="1" applyFont="1" applyAlignment="1">
      <alignment horizontal="center" vertical="center"/>
    </xf>
    <xf numFmtId="0" fontId="5" fillId="0" borderId="96" xfId="0" applyFont="1" applyBorder="1" applyAlignment="1">
      <alignment horizontal="center" vertical="center"/>
    </xf>
    <xf numFmtId="0" fontId="0" fillId="6" borderId="8" xfId="0" applyFill="1" applyBorder="1" applyAlignment="1">
      <alignment horizontal="right" vertical="center"/>
    </xf>
    <xf numFmtId="0" fontId="0" fillId="6" borderId="9" xfId="0" applyFill="1" applyBorder="1" applyAlignment="1">
      <alignment vertical="center"/>
    </xf>
    <xf numFmtId="0" fontId="0" fillId="6" borderId="10" xfId="0" applyFill="1" applyBorder="1" applyAlignment="1">
      <alignment vertical="center"/>
    </xf>
    <xf numFmtId="14" fontId="19" fillId="0" borderId="18" xfId="3" applyNumberFormat="1" applyFont="1" applyFill="1" applyBorder="1" applyAlignment="1" applyProtection="1">
      <alignment horizontal="left" vertical="center"/>
      <protection locked="0"/>
    </xf>
    <xf numFmtId="164" fontId="2" fillId="0" borderId="25" xfId="3" applyNumberFormat="1" applyFill="1" applyBorder="1" applyAlignment="1" applyProtection="1">
      <alignment horizontal="right" vertical="center"/>
      <protection locked="0"/>
    </xf>
    <xf numFmtId="44" fontId="7" fillId="5" borderId="97" xfId="2" applyFont="1" applyFill="1" applyBorder="1" applyAlignment="1">
      <alignment vertical="center"/>
    </xf>
    <xf numFmtId="44" fontId="7" fillId="5" borderId="98" xfId="2" applyFont="1" applyFill="1" applyBorder="1" applyAlignment="1">
      <alignment vertical="center"/>
    </xf>
    <xf numFmtId="44" fontId="7" fillId="5" borderId="99" xfId="2" applyFont="1" applyFill="1" applyBorder="1" applyAlignment="1">
      <alignment vertical="center"/>
    </xf>
    <xf numFmtId="0" fontId="0" fillId="0" borderId="0" xfId="0" applyAlignment="1">
      <alignment horizontal="right" vertical="center"/>
    </xf>
    <xf numFmtId="0" fontId="14" fillId="0" borderId="0" xfId="0" applyFont="1" applyAlignment="1">
      <alignment horizontal="left" vertical="center" wrapText="1"/>
    </xf>
    <xf numFmtId="0" fontId="0" fillId="0" borderId="39" xfId="0" applyBorder="1" applyAlignment="1">
      <alignment horizontal="right" vertical="center"/>
    </xf>
    <xf numFmtId="0" fontId="0" fillId="0" borderId="24" xfId="0" applyBorder="1" applyAlignment="1">
      <alignment horizontal="right" vertical="center"/>
    </xf>
    <xf numFmtId="0" fontId="0" fillId="0" borderId="40" xfId="0" applyBorder="1" applyAlignment="1">
      <alignment horizontal="right" vertical="center"/>
    </xf>
    <xf numFmtId="0" fontId="14" fillId="0" borderId="0" xfId="0" applyFont="1" applyAlignment="1">
      <alignment horizontal="left" vertical="center" wrapText="1"/>
    </xf>
    <xf numFmtId="0" fontId="0" fillId="0" borderId="41" xfId="0" applyBorder="1" applyAlignment="1">
      <alignment horizontal="right" vertical="center"/>
    </xf>
    <xf numFmtId="0" fontId="0" fillId="0" borderId="36" xfId="0" applyBorder="1" applyAlignment="1">
      <alignment horizontal="right" vertical="center"/>
    </xf>
    <xf numFmtId="0" fontId="0" fillId="0" borderId="27" xfId="0" applyBorder="1" applyAlignment="1">
      <alignment horizontal="right" vertical="center"/>
    </xf>
    <xf numFmtId="0" fontId="0" fillId="0" borderId="42" xfId="0" applyBorder="1" applyAlignment="1">
      <alignment horizontal="right" vertical="center"/>
    </xf>
    <xf numFmtId="0" fontId="0" fillId="0" borderId="38" xfId="0" applyBorder="1" applyAlignment="1">
      <alignment horizontal="right" vertical="center"/>
    </xf>
    <xf numFmtId="0" fontId="0" fillId="0" borderId="37" xfId="0" applyBorder="1" applyAlignment="1">
      <alignment horizontal="right" vertical="center"/>
    </xf>
    <xf numFmtId="0" fontId="3" fillId="0" borderId="67" xfId="0" applyFont="1" applyBorder="1" applyAlignment="1">
      <alignment horizontal="right" vertical="center"/>
    </xf>
    <xf numFmtId="0" fontId="3" fillId="0" borderId="68" xfId="0" applyFont="1" applyBorder="1" applyAlignment="1">
      <alignment horizontal="right" vertical="center"/>
    </xf>
    <xf numFmtId="0" fontId="3" fillId="0" borderId="69" xfId="0" applyFont="1" applyBorder="1" applyAlignment="1">
      <alignment horizontal="right" vertical="center"/>
    </xf>
    <xf numFmtId="0" fontId="14" fillId="5" borderId="48" xfId="0" applyFont="1" applyFill="1" applyBorder="1" applyAlignment="1">
      <alignment horizontal="center" vertical="center"/>
    </xf>
    <xf numFmtId="0" fontId="14" fillId="5" borderId="49" xfId="0" applyFont="1" applyFill="1" applyBorder="1" applyAlignment="1">
      <alignment horizontal="center" vertical="center"/>
    </xf>
    <xf numFmtId="0" fontId="13" fillId="0" borderId="88" xfId="0" applyFont="1" applyBorder="1" applyAlignment="1">
      <alignment horizontal="left" vertical="center"/>
    </xf>
    <xf numFmtId="0" fontId="13" fillId="0" borderId="91" xfId="0" applyFont="1" applyBorder="1" applyAlignment="1">
      <alignment horizontal="left" vertical="center"/>
    </xf>
    <xf numFmtId="0" fontId="13" fillId="8" borderId="0" xfId="0" applyFont="1" applyFill="1" applyAlignment="1">
      <alignment horizontal="left" vertical="center"/>
    </xf>
    <xf numFmtId="0" fontId="13" fillId="8" borderId="49" xfId="0" applyFont="1" applyFill="1" applyBorder="1" applyAlignment="1">
      <alignment horizontal="left" vertical="center"/>
    </xf>
    <xf numFmtId="0" fontId="0" fillId="0" borderId="0" xfId="0" applyAlignment="1">
      <alignment horizontal="center" vertical="center"/>
    </xf>
    <xf numFmtId="0" fontId="0" fillId="0" borderId="35" xfId="0" applyBorder="1" applyAlignment="1">
      <alignment horizontal="center" vertical="center"/>
    </xf>
    <xf numFmtId="0" fontId="0" fillId="0" borderId="0" xfId="0" applyAlignment="1">
      <alignment horizontal="right" vertical="center"/>
    </xf>
    <xf numFmtId="0" fontId="0" fillId="0" borderId="35" xfId="0" applyBorder="1" applyAlignment="1">
      <alignment horizontal="right" vertical="center"/>
    </xf>
    <xf numFmtId="0" fontId="14" fillId="5" borderId="86" xfId="0" applyFont="1" applyFill="1" applyBorder="1" applyAlignment="1">
      <alignment horizontal="center" vertical="center"/>
    </xf>
    <xf numFmtId="0" fontId="14" fillId="5" borderId="87" xfId="0" applyFont="1" applyFill="1" applyBorder="1" applyAlignment="1">
      <alignment horizontal="center" vertical="center"/>
    </xf>
    <xf numFmtId="0" fontId="3" fillId="0" borderId="0" xfId="0" quotePrefix="1" applyFont="1" applyAlignment="1">
      <alignment horizontal="left" vertical="center" wrapText="1"/>
    </xf>
    <xf numFmtId="0" fontId="8" fillId="6" borderId="59" xfId="0" applyFont="1" applyFill="1" applyBorder="1" applyAlignment="1">
      <alignment horizontal="center" vertical="center" wrapText="1"/>
    </xf>
    <xf numFmtId="0" fontId="8" fillId="6" borderId="60" xfId="0" applyFont="1" applyFill="1" applyBorder="1" applyAlignment="1">
      <alignment horizontal="center" vertical="center" wrapText="1"/>
    </xf>
    <xf numFmtId="0" fontId="22" fillId="0" borderId="22" xfId="3" applyFont="1" applyFill="1" applyBorder="1" applyAlignment="1" applyProtection="1">
      <alignment horizontal="left" vertical="center"/>
      <protection locked="0"/>
    </xf>
    <xf numFmtId="0" fontId="22" fillId="0" borderId="23" xfId="3" applyFont="1" applyFill="1" applyBorder="1" applyAlignment="1" applyProtection="1">
      <alignment horizontal="left" vertical="center"/>
      <protection locked="0"/>
    </xf>
    <xf numFmtId="0" fontId="0" fillId="0" borderId="22" xfId="0"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3" fillId="7" borderId="14" xfId="0" quotePrefix="1" applyFont="1" applyFill="1" applyBorder="1" applyAlignment="1">
      <alignment horizontal="left" vertical="center" wrapText="1"/>
    </xf>
    <xf numFmtId="0" fontId="3" fillId="7" borderId="13" xfId="0" quotePrefix="1" applyFont="1" applyFill="1" applyBorder="1" applyAlignment="1">
      <alignment horizontal="left" vertical="center" wrapText="1"/>
    </xf>
    <xf numFmtId="0" fontId="3" fillId="7" borderId="12" xfId="0" quotePrefix="1" applyFont="1" applyFill="1" applyBorder="1" applyAlignment="1">
      <alignment horizontal="left" vertical="center" wrapText="1"/>
    </xf>
    <xf numFmtId="0" fontId="3" fillId="7" borderId="3" xfId="0" applyFont="1" applyFill="1" applyBorder="1" applyAlignment="1">
      <alignment horizontal="left" vertical="center" wrapText="1"/>
    </xf>
    <xf numFmtId="0" fontId="3" fillId="7" borderId="4" xfId="0" applyFont="1" applyFill="1" applyBorder="1" applyAlignment="1">
      <alignment horizontal="left" vertical="center" wrapText="1"/>
    </xf>
    <xf numFmtId="0" fontId="3" fillId="7" borderId="5" xfId="0" applyFont="1" applyFill="1" applyBorder="1" applyAlignment="1">
      <alignment horizontal="left" vertical="center" wrapText="1"/>
    </xf>
    <xf numFmtId="0" fontId="3" fillId="7" borderId="92" xfId="0" applyFont="1" applyFill="1" applyBorder="1" applyAlignment="1">
      <alignment horizontal="left" vertical="center" wrapText="1"/>
    </xf>
    <xf numFmtId="0" fontId="3" fillId="7" borderId="0" xfId="0" applyFont="1" applyFill="1" applyAlignment="1">
      <alignment horizontal="left" vertical="center" wrapText="1"/>
    </xf>
    <xf numFmtId="0" fontId="3" fillId="7" borderId="93" xfId="0" applyFont="1" applyFill="1" applyBorder="1" applyAlignment="1">
      <alignment horizontal="left" vertical="center" wrapText="1"/>
    </xf>
    <xf numFmtId="0" fontId="3" fillId="7" borderId="6" xfId="0" applyFont="1" applyFill="1" applyBorder="1" applyAlignment="1">
      <alignment horizontal="left" vertical="center" wrapText="1"/>
    </xf>
    <xf numFmtId="0" fontId="3" fillId="7" borderId="2" xfId="0" applyFont="1" applyFill="1" applyBorder="1" applyAlignment="1">
      <alignment horizontal="left" vertical="center" wrapText="1"/>
    </xf>
    <xf numFmtId="0" fontId="3" fillId="7" borderId="7" xfId="0" applyFont="1" applyFill="1" applyBorder="1" applyAlignment="1">
      <alignment horizontal="left" vertical="center" wrapText="1"/>
    </xf>
    <xf numFmtId="0" fontId="0" fillId="0" borderId="3" xfId="0"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2" xfId="0" applyFont="1" applyBorder="1" applyAlignment="1">
      <alignment horizontal="left" vertical="center" wrapText="1"/>
    </xf>
    <xf numFmtId="0" fontId="3" fillId="0" borderId="7" xfId="0" applyFont="1" applyBorder="1" applyAlignment="1">
      <alignment horizontal="left" vertical="center" wrapText="1"/>
    </xf>
    <xf numFmtId="0" fontId="3" fillId="0" borderId="14" xfId="0" quotePrefix="1" applyFont="1" applyBorder="1" applyAlignment="1">
      <alignment horizontal="left" vertical="center"/>
    </xf>
    <xf numFmtId="0" fontId="3" fillId="0" borderId="12" xfId="0" quotePrefix="1" applyFont="1" applyBorder="1" applyAlignment="1">
      <alignment horizontal="left" vertical="center"/>
    </xf>
    <xf numFmtId="0" fontId="11" fillId="0" borderId="0" xfId="0" applyFont="1" applyAlignment="1">
      <alignment horizontal="left"/>
    </xf>
    <xf numFmtId="0" fontId="12" fillId="0" borderId="0" xfId="0" applyFont="1" applyAlignment="1">
      <alignment horizontal="left"/>
    </xf>
    <xf numFmtId="0" fontId="0" fillId="4" borderId="8" xfId="0" applyFill="1" applyBorder="1" applyAlignment="1">
      <alignment horizontal="left"/>
    </xf>
    <xf numFmtId="0" fontId="0" fillId="4" borderId="9" xfId="0" applyFill="1" applyBorder="1" applyAlignment="1">
      <alignment horizontal="left"/>
    </xf>
    <xf numFmtId="0" fontId="0" fillId="4" borderId="10" xfId="0" applyFill="1" applyBorder="1" applyAlignment="1">
      <alignment horizontal="left"/>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2" xfId="0" applyFont="1" applyBorder="1" applyAlignment="1">
      <alignment horizontal="left" vertical="top" wrapText="1"/>
    </xf>
    <xf numFmtId="0" fontId="3" fillId="0" borderId="7" xfId="0" applyFont="1" applyBorder="1" applyAlignment="1">
      <alignment horizontal="left" vertical="top" wrapText="1"/>
    </xf>
    <xf numFmtId="0" fontId="12" fillId="0" borderId="2" xfId="0" applyFont="1" applyBorder="1" applyAlignment="1">
      <alignment horizontal="left" vertical="top"/>
    </xf>
    <xf numFmtId="0" fontId="3" fillId="0" borderId="14" xfId="0" quotePrefix="1" applyFont="1" applyBorder="1" applyAlignment="1">
      <alignment horizontal="left" vertical="top"/>
    </xf>
    <xf numFmtId="0" fontId="3" fillId="0" borderId="13" xfId="0" quotePrefix="1" applyFont="1" applyBorder="1" applyAlignment="1">
      <alignment horizontal="left" vertical="top"/>
    </xf>
    <xf numFmtId="0" fontId="3" fillId="0" borderId="77" xfId="0" applyFont="1" applyBorder="1" applyAlignment="1">
      <alignment horizontal="left" vertical="top" wrapText="1"/>
    </xf>
    <xf numFmtId="0" fontId="3" fillId="0" borderId="78" xfId="0" applyFont="1" applyBorder="1" applyAlignment="1">
      <alignment horizontal="left" vertical="top" wrapText="1"/>
    </xf>
    <xf numFmtId="0" fontId="3" fillId="0" borderId="79" xfId="0" applyFont="1" applyBorder="1" applyAlignment="1">
      <alignment horizontal="left" vertical="top" wrapText="1"/>
    </xf>
    <xf numFmtId="0" fontId="13" fillId="4" borderId="9" xfId="0" applyFont="1" applyFill="1" applyBorder="1" applyAlignment="1">
      <alignment horizontal="left"/>
    </xf>
    <xf numFmtId="0" fontId="13" fillId="4" borderId="10" xfId="0" applyFont="1" applyFill="1" applyBorder="1" applyAlignment="1">
      <alignment horizontal="left"/>
    </xf>
    <xf numFmtId="0" fontId="15" fillId="0" borderId="74" xfId="0" applyFont="1" applyBorder="1" applyAlignment="1">
      <alignment horizontal="left" vertical="center" wrapText="1"/>
    </xf>
    <xf numFmtId="0" fontId="15" fillId="0" borderId="76" xfId="0" applyFont="1" applyBorder="1" applyAlignment="1">
      <alignment horizontal="left" vertical="center" wrapText="1"/>
    </xf>
    <xf numFmtId="0" fontId="14" fillId="0" borderId="15" xfId="0" applyFont="1" applyBorder="1" applyAlignment="1">
      <alignment horizontal="center" vertical="center" wrapText="1"/>
    </xf>
    <xf numFmtId="0" fontId="14" fillId="0" borderId="16" xfId="0" applyFont="1" applyBorder="1" applyAlignment="1">
      <alignment horizontal="center" vertical="center" wrapText="1"/>
    </xf>
    <xf numFmtId="0" fontId="15" fillId="0" borderId="15" xfId="0" applyFont="1" applyBorder="1" applyAlignment="1">
      <alignment horizontal="left" vertical="center" wrapText="1"/>
    </xf>
    <xf numFmtId="0" fontId="15" fillId="0" borderId="17" xfId="0" applyFont="1" applyBorder="1" applyAlignment="1">
      <alignment horizontal="left" vertical="center" wrapText="1"/>
    </xf>
    <xf numFmtId="0" fontId="3" fillId="0" borderId="12" xfId="0" quotePrefix="1" applyFont="1" applyBorder="1" applyAlignment="1">
      <alignment horizontal="left" vertical="top"/>
    </xf>
    <xf numFmtId="0" fontId="3" fillId="0" borderId="80" xfId="0" applyFont="1" applyBorder="1" applyAlignment="1">
      <alignment horizontal="left" vertical="top" wrapText="1"/>
    </xf>
    <xf numFmtId="0" fontId="3" fillId="0" borderId="81" xfId="0" applyFont="1" applyBorder="1" applyAlignment="1">
      <alignment horizontal="left" vertical="top" wrapText="1"/>
    </xf>
    <xf numFmtId="0" fontId="3" fillId="0" borderId="82" xfId="0" applyFont="1" applyBorder="1" applyAlignment="1">
      <alignment horizontal="left" vertical="top" wrapText="1"/>
    </xf>
    <xf numFmtId="0" fontId="3" fillId="7" borderId="6" xfId="0" applyFont="1" applyFill="1" applyBorder="1" applyAlignment="1">
      <alignment horizontal="left" vertical="top" wrapText="1"/>
    </xf>
    <xf numFmtId="0" fontId="3" fillId="7" borderId="2" xfId="0" applyFont="1" applyFill="1" applyBorder="1" applyAlignment="1">
      <alignment horizontal="left" vertical="top" wrapText="1"/>
    </xf>
    <xf numFmtId="0" fontId="3" fillId="7" borderId="7" xfId="0" applyFont="1" applyFill="1" applyBorder="1" applyAlignment="1">
      <alignment horizontal="left" vertical="top" wrapText="1"/>
    </xf>
    <xf numFmtId="0" fontId="14" fillId="0" borderId="74" xfId="0" applyFont="1" applyBorder="1" applyAlignment="1">
      <alignment horizontal="center" vertical="center" wrapText="1"/>
    </xf>
    <xf numFmtId="0" fontId="14" fillId="0" borderId="75" xfId="0" applyFont="1" applyBorder="1" applyAlignment="1">
      <alignment horizontal="center" vertical="center" wrapText="1"/>
    </xf>
    <xf numFmtId="0" fontId="14" fillId="0" borderId="72" xfId="0" applyFont="1" applyBorder="1" applyAlignment="1">
      <alignment horizontal="left" vertical="center" wrapText="1"/>
    </xf>
    <xf numFmtId="0" fontId="14" fillId="0" borderId="73" xfId="0" applyFont="1" applyBorder="1" applyAlignment="1">
      <alignment horizontal="left" vertical="center" wrapText="1"/>
    </xf>
    <xf numFmtId="0" fontId="15" fillId="0" borderId="72" xfId="0" applyFont="1" applyBorder="1" applyAlignment="1">
      <alignment horizontal="left" vertical="center" wrapText="1"/>
    </xf>
    <xf numFmtId="0" fontId="15" fillId="0" borderId="73" xfId="0" applyFont="1" applyBorder="1" applyAlignment="1">
      <alignment horizontal="left" vertical="center" wrapText="1"/>
    </xf>
  </cellXfs>
  <cellStyles count="4">
    <cellStyle name="Comma" xfId="1" builtinId="3"/>
    <cellStyle name="Currency" xfId="2" builtinId="4"/>
    <cellStyle name="Input" xfId="3" builtinId="20"/>
    <cellStyle name="Normal" xfId="0" builtinId="0"/>
  </cellStyles>
  <dxfs count="12">
    <dxf>
      <font>
        <b/>
        <i val="0"/>
        <color rgb="FFC00000"/>
      </font>
      <fill>
        <patternFill>
          <bgColor rgb="FFFEBFB4"/>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2" defaultPivotStyle="PivotStyleLight16"/>
  <colors>
    <mruColors>
      <color rgb="FF479397"/>
      <color rgb="FFFEBFB4"/>
      <color rgb="FFFFABAB"/>
      <color rgb="FFFF7979"/>
      <color rgb="FF49999D"/>
      <color rgb="FF4DA1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88"/>
  <sheetViews>
    <sheetView showGridLines="0" tabSelected="1" topLeftCell="A30" zoomScaleNormal="100" workbookViewId="0">
      <selection activeCell="F57" sqref="F57"/>
    </sheetView>
  </sheetViews>
  <sheetFormatPr defaultColWidth="9.140625" defaultRowHeight="30" customHeight="1"/>
  <cols>
    <col min="1" max="1" width="7" style="3" customWidth="1"/>
    <col min="2" max="2" width="7" style="2" customWidth="1"/>
    <col min="3" max="3" width="36.5703125" style="3" customWidth="1"/>
    <col min="4" max="4" width="0.7109375" style="3" customWidth="1"/>
    <col min="5" max="5" width="46.42578125" style="3" customWidth="1"/>
    <col min="6" max="6" width="16.28515625" style="3" customWidth="1"/>
    <col min="7" max="7" width="19.42578125" style="3" customWidth="1"/>
    <col min="8" max="8" width="24.5703125" style="3" customWidth="1"/>
    <col min="9" max="9" width="21.85546875" style="3" customWidth="1"/>
    <col min="10" max="10" width="1.5703125" style="3" customWidth="1"/>
    <col min="11" max="11" width="3" style="3" hidden="1" customWidth="1"/>
    <col min="12" max="16384" width="9.140625" style="3"/>
  </cols>
  <sheetData>
    <row r="1" spans="2:10" ht="14.25" customHeight="1" thickBot="1">
      <c r="B1" s="6"/>
      <c r="C1" s="6"/>
      <c r="D1" s="6"/>
      <c r="E1" s="6"/>
      <c r="F1" s="6"/>
      <c r="G1" s="6"/>
      <c r="H1" s="6"/>
    </row>
    <row r="2" spans="2:10" ht="66.75" customHeight="1" thickBot="1">
      <c r="B2" s="145" t="s">
        <v>0</v>
      </c>
      <c r="C2" s="146"/>
      <c r="D2" s="146"/>
      <c r="E2" s="146"/>
      <c r="F2" s="146"/>
      <c r="G2" s="146"/>
      <c r="H2" s="146"/>
      <c r="I2" s="146"/>
      <c r="J2" s="58"/>
    </row>
    <row r="3" spans="2:10" ht="7.5" hidden="1" customHeight="1" thickBot="1">
      <c r="B3" s="46"/>
      <c r="J3" s="37"/>
    </row>
    <row r="4" spans="2:10" ht="21" hidden="1" customHeight="1" thickBot="1">
      <c r="B4" s="36" t="s">
        <v>1</v>
      </c>
      <c r="C4" s="25" t="s">
        <v>2</v>
      </c>
      <c r="D4" s="25"/>
      <c r="E4" s="33" t="s">
        <v>3</v>
      </c>
      <c r="F4" s="10"/>
      <c r="G4" s="10"/>
      <c r="H4" s="10"/>
      <c r="I4" s="10"/>
      <c r="J4" s="59"/>
    </row>
    <row r="5" spans="2:10" ht="3" customHeight="1" thickBot="1">
      <c r="B5" s="69"/>
      <c r="C5" s="70"/>
      <c r="D5" s="70"/>
      <c r="E5" s="70"/>
      <c r="F5" s="70"/>
      <c r="G5" s="70"/>
      <c r="H5" s="70"/>
      <c r="I5" s="70"/>
      <c r="J5" s="71"/>
    </row>
    <row r="6" spans="2:10" ht="15.75">
      <c r="B6" s="41" t="s">
        <v>1</v>
      </c>
      <c r="C6" s="42" t="s">
        <v>4</v>
      </c>
      <c r="D6" s="43"/>
      <c r="E6" s="34"/>
      <c r="F6" s="34"/>
      <c r="G6" s="34"/>
      <c r="H6" s="34"/>
      <c r="I6" s="34"/>
      <c r="J6" s="35"/>
    </row>
    <row r="7" spans="2:10" ht="3" customHeight="1" thickBot="1">
      <c r="B7" s="36"/>
      <c r="C7" s="25"/>
      <c r="D7" s="25"/>
      <c r="J7" s="37"/>
    </row>
    <row r="8" spans="2:10" ht="25.5" customHeight="1" thickBot="1">
      <c r="B8" s="36"/>
      <c r="C8" s="22" t="s">
        <v>5</v>
      </c>
      <c r="D8" s="22"/>
      <c r="E8" s="147"/>
      <c r="F8" s="148"/>
      <c r="G8" s="26"/>
      <c r="H8" s="10"/>
      <c r="I8" s="10"/>
      <c r="J8" s="59"/>
    </row>
    <row r="9" spans="2:10" ht="3" customHeight="1">
      <c r="B9" s="36"/>
      <c r="C9" s="25"/>
      <c r="D9" s="25"/>
      <c r="J9" s="37"/>
    </row>
    <row r="10" spans="2:10" ht="24" customHeight="1" thickBot="1">
      <c r="B10" s="36"/>
      <c r="C10" s="144" t="s">
        <v>6</v>
      </c>
      <c r="D10" s="22"/>
      <c r="J10" s="37"/>
    </row>
    <row r="11" spans="2:10" ht="21.75" customHeight="1" thickBot="1">
      <c r="B11" s="36"/>
      <c r="C11" s="144"/>
      <c r="D11" s="22"/>
      <c r="E11" s="97"/>
      <c r="J11" s="37"/>
    </row>
    <row r="12" spans="2:10" ht="3" customHeight="1">
      <c r="B12" s="36"/>
      <c r="C12" s="25"/>
      <c r="D12" s="25"/>
      <c r="J12" s="37"/>
    </row>
    <row r="13" spans="2:10" ht="24.75" hidden="1" customHeight="1">
      <c r="B13" s="36"/>
      <c r="C13" s="22" t="s">
        <v>7</v>
      </c>
      <c r="D13" s="22"/>
      <c r="J13" s="37"/>
    </row>
    <row r="14" spans="2:10" ht="3" hidden="1" customHeight="1">
      <c r="B14" s="44"/>
      <c r="C14" s="9"/>
      <c r="D14" s="9"/>
      <c r="E14" s="7"/>
      <c r="F14" s="7"/>
      <c r="G14" s="7"/>
      <c r="H14" s="7"/>
      <c r="I14" s="7"/>
      <c r="J14" s="37"/>
    </row>
    <row r="15" spans="2:10" ht="3" hidden="1" customHeight="1">
      <c r="B15" s="45"/>
      <c r="C15" s="8"/>
      <c r="D15" s="8"/>
      <c r="E15" s="6"/>
      <c r="F15" s="6"/>
      <c r="G15" s="6"/>
      <c r="H15" s="6"/>
      <c r="I15" s="6"/>
      <c r="J15" s="37"/>
    </row>
    <row r="16" spans="2:10" ht="20.25" hidden="1" customHeight="1">
      <c r="B16" s="36"/>
      <c r="C16" s="117" t="s">
        <v>8</v>
      </c>
      <c r="D16" s="117"/>
      <c r="E16" s="21"/>
      <c r="F16" s="10"/>
      <c r="G16" s="10"/>
      <c r="H16" s="10"/>
      <c r="I16" s="10"/>
      <c r="J16" s="59"/>
    </row>
    <row r="17" spans="2:10" ht="20.25" hidden="1" customHeight="1">
      <c r="B17" s="36"/>
      <c r="C17" s="117" t="s">
        <v>9</v>
      </c>
      <c r="D17" s="117"/>
      <c r="E17" s="21"/>
      <c r="F17" s="10"/>
      <c r="G17" s="10"/>
      <c r="H17" s="10"/>
      <c r="I17" s="10"/>
      <c r="J17" s="59"/>
    </row>
    <row r="18" spans="2:10" ht="20.25" hidden="1" customHeight="1">
      <c r="B18" s="46"/>
      <c r="C18" s="117" t="s">
        <v>10</v>
      </c>
      <c r="D18" s="117"/>
      <c r="E18" s="21"/>
      <c r="F18" s="10"/>
      <c r="G18" s="10"/>
      <c r="H18" s="10"/>
      <c r="I18" s="10"/>
      <c r="J18" s="59"/>
    </row>
    <row r="19" spans="2:10" ht="20.25" hidden="1" customHeight="1">
      <c r="B19" s="46"/>
      <c r="C19" s="117" t="s">
        <v>11</v>
      </c>
      <c r="D19" s="117"/>
      <c r="E19" s="21"/>
      <c r="F19" s="10"/>
      <c r="G19" s="10"/>
      <c r="H19" s="10"/>
      <c r="I19" s="10"/>
      <c r="J19" s="59"/>
    </row>
    <row r="20" spans="2:10" ht="3" hidden="1" customHeight="1">
      <c r="B20" s="36"/>
      <c r="C20" s="25"/>
      <c r="D20" s="25"/>
      <c r="J20" s="37"/>
    </row>
    <row r="21" spans="2:10" ht="30" customHeight="1">
      <c r="B21" s="46"/>
      <c r="C21" s="22" t="s">
        <v>12</v>
      </c>
      <c r="D21" s="22"/>
      <c r="J21" s="37"/>
    </row>
    <row r="22" spans="2:10" ht="3" customHeight="1" thickBot="1">
      <c r="B22" s="46"/>
      <c r="C22" s="22"/>
      <c r="D22" s="22"/>
      <c r="J22" s="37"/>
    </row>
    <row r="23" spans="2:10" ht="22.5" customHeight="1" thickBot="1">
      <c r="B23" s="46"/>
      <c r="C23" s="117" t="s">
        <v>13</v>
      </c>
      <c r="D23" s="117"/>
      <c r="E23" s="97"/>
      <c r="F23" s="10"/>
      <c r="G23" s="117" t="s">
        <v>14</v>
      </c>
      <c r="H23" s="149"/>
      <c r="I23" s="150"/>
      <c r="J23" s="60"/>
    </row>
    <row r="24" spans="2:10" ht="22.5" customHeight="1" thickBot="1">
      <c r="B24" s="46"/>
      <c r="C24" s="117" t="s">
        <v>15</v>
      </c>
      <c r="D24" s="117"/>
      <c r="E24" s="97"/>
      <c r="F24" s="10"/>
      <c r="G24" s="117" t="s">
        <v>16</v>
      </c>
      <c r="H24" s="149"/>
      <c r="I24" s="150"/>
      <c r="J24" s="60"/>
    </row>
    <row r="25" spans="2:10" ht="22.5" hidden="1" customHeight="1" thickBot="1">
      <c r="B25" s="46"/>
      <c r="C25" s="117" t="s">
        <v>17</v>
      </c>
      <c r="D25" s="117"/>
      <c r="E25" s="40"/>
      <c r="F25" s="10"/>
      <c r="G25" s="10"/>
      <c r="H25" s="10"/>
      <c r="I25" s="10"/>
      <c r="J25" s="59"/>
    </row>
    <row r="26" spans="2:10" ht="4.5" customHeight="1">
      <c r="B26" s="46"/>
      <c r="F26" s="10"/>
      <c r="G26" s="10"/>
      <c r="H26" s="10"/>
      <c r="I26" s="10"/>
      <c r="J26" s="59"/>
    </row>
    <row r="27" spans="2:10" ht="3" customHeight="1" thickBot="1">
      <c r="B27" s="82"/>
      <c r="C27" s="83"/>
      <c r="D27" s="83"/>
      <c r="E27" s="83"/>
      <c r="F27" s="83"/>
      <c r="G27" s="83"/>
      <c r="H27" s="83"/>
      <c r="I27" s="83"/>
      <c r="J27" s="84"/>
    </row>
    <row r="28" spans="2:10" ht="16.5" thickTop="1">
      <c r="B28" s="36" t="s">
        <v>18</v>
      </c>
      <c r="C28" s="81" t="s">
        <v>19</v>
      </c>
      <c r="D28" s="25"/>
      <c r="J28" s="37"/>
    </row>
    <row r="29" spans="2:10" ht="24.75" customHeight="1">
      <c r="B29" s="36"/>
      <c r="C29" s="22" t="s">
        <v>20</v>
      </c>
      <c r="D29" s="22"/>
      <c r="G29" s="24" t="s">
        <v>21</v>
      </c>
      <c r="H29" s="117"/>
      <c r="I29" s="117"/>
      <c r="J29" s="61"/>
    </row>
    <row r="30" spans="2:10" ht="3" customHeight="1" thickBot="1">
      <c r="B30" s="36"/>
      <c r="C30" s="22"/>
      <c r="D30" s="22"/>
      <c r="J30" s="37"/>
    </row>
    <row r="31" spans="2:10" ht="24" customHeight="1" thickBot="1">
      <c r="B31" s="46"/>
      <c r="C31" s="117" t="s">
        <v>22</v>
      </c>
      <c r="D31" s="117"/>
      <c r="E31" s="112"/>
      <c r="G31" s="138" t="s">
        <v>23</v>
      </c>
      <c r="H31" s="139"/>
      <c r="I31" s="92"/>
      <c r="J31" s="62"/>
    </row>
    <row r="32" spans="2:10" ht="24" customHeight="1" thickBot="1">
      <c r="B32" s="46"/>
      <c r="C32" s="117" t="s">
        <v>24</v>
      </c>
      <c r="D32" s="117"/>
      <c r="E32" s="112"/>
      <c r="G32" s="138" t="s">
        <v>25</v>
      </c>
      <c r="H32" s="139"/>
      <c r="I32" s="93"/>
      <c r="J32" s="62"/>
    </row>
    <row r="33" spans="2:11" ht="24" customHeight="1" thickBot="1">
      <c r="B33" s="46"/>
      <c r="C33" s="22" t="s">
        <v>26</v>
      </c>
      <c r="D33" s="22"/>
      <c r="E33" s="23"/>
      <c r="G33" s="140" t="s">
        <v>27</v>
      </c>
      <c r="H33" s="141"/>
      <c r="I33" s="32">
        <f>I31+I32</f>
        <v>0</v>
      </c>
      <c r="J33" s="62"/>
      <c r="K33" s="3">
        <f>SUM(E40,E67)</f>
        <v>0</v>
      </c>
    </row>
    <row r="34" spans="2:11" ht="24" customHeight="1" thickBot="1">
      <c r="B34" s="46"/>
      <c r="C34" s="117" t="s">
        <v>28</v>
      </c>
      <c r="D34" s="117"/>
      <c r="E34" s="96"/>
      <c r="F34" s="11"/>
      <c r="G34" s="11"/>
      <c r="H34" s="11"/>
      <c r="I34" s="11"/>
      <c r="J34" s="63"/>
    </row>
    <row r="35" spans="2:11" ht="18" hidden="1" customHeight="1" thickBot="1">
      <c r="B35" s="46"/>
      <c r="C35" s="117" t="s">
        <v>29</v>
      </c>
      <c r="D35" s="117"/>
      <c r="E35" s="18" t="e">
        <f>(F54+#REF!)/E34</f>
        <v>#REF!</v>
      </c>
      <c r="F35" s="11"/>
      <c r="G35" s="11"/>
      <c r="H35" s="11"/>
      <c r="I35" s="11"/>
      <c r="J35" s="63"/>
    </row>
    <row r="36" spans="2:11" ht="3" customHeight="1">
      <c r="B36" s="46"/>
      <c r="C36" s="117"/>
      <c r="D36" s="117"/>
      <c r="E36" s="117"/>
      <c r="F36" s="117"/>
      <c r="G36" s="117"/>
      <c r="H36" s="117"/>
      <c r="I36" s="117"/>
      <c r="J36" s="61"/>
    </row>
    <row r="37" spans="2:11" ht="6" customHeight="1" thickBot="1">
      <c r="B37" s="82"/>
      <c r="C37" s="85"/>
      <c r="D37" s="85"/>
      <c r="E37" s="85"/>
      <c r="F37" s="85"/>
      <c r="G37" s="85"/>
      <c r="H37" s="85"/>
      <c r="I37" s="85"/>
      <c r="J37" s="86"/>
    </row>
    <row r="38" spans="2:11" s="4" customFormat="1" ht="25.5" customHeight="1" thickTop="1" thickBot="1">
      <c r="B38" s="36" t="s">
        <v>30</v>
      </c>
      <c r="C38" s="87" t="s">
        <v>31</v>
      </c>
      <c r="D38" s="27"/>
      <c r="H38" s="142" t="s">
        <v>32</v>
      </c>
      <c r="I38" s="143"/>
      <c r="J38" s="65"/>
    </row>
    <row r="39" spans="2:11" s="4" customFormat="1" ht="25.15" customHeight="1" thickBot="1">
      <c r="B39" s="36"/>
      <c r="C39" s="88" t="s">
        <v>33</v>
      </c>
      <c r="D39" s="27"/>
      <c r="E39" s="94"/>
      <c r="H39" s="132"/>
      <c r="I39" s="133"/>
      <c r="J39" s="65"/>
    </row>
    <row r="40" spans="2:11" s="4" customFormat="1" ht="25.15" customHeight="1" thickBot="1">
      <c r="B40" s="36"/>
      <c r="C40" s="88" t="s">
        <v>34</v>
      </c>
      <c r="D40" s="27"/>
      <c r="E40" s="95"/>
      <c r="H40" s="132"/>
      <c r="I40" s="133"/>
      <c r="J40" s="65"/>
    </row>
    <row r="41" spans="2:11" ht="46.9" customHeight="1" thickBot="1">
      <c r="B41" s="64"/>
      <c r="C41" s="12" t="s">
        <v>35</v>
      </c>
      <c r="D41" s="12"/>
      <c r="E41" s="12" t="s">
        <v>36</v>
      </c>
      <c r="F41" s="14" t="s">
        <v>37</v>
      </c>
      <c r="G41" s="14" t="s">
        <v>38</v>
      </c>
      <c r="H41" s="74" t="s">
        <v>39</v>
      </c>
      <c r="I41" s="75" t="s">
        <v>40</v>
      </c>
      <c r="J41" s="66"/>
    </row>
    <row r="42" spans="2:11" ht="3" customHeight="1" thickBot="1">
      <c r="B42" s="46"/>
      <c r="C42" s="28"/>
      <c r="D42" s="28"/>
      <c r="E42" s="28"/>
      <c r="F42" s="28"/>
      <c r="G42" s="28"/>
      <c r="H42" s="48"/>
      <c r="I42" s="48"/>
      <c r="J42" s="67"/>
    </row>
    <row r="43" spans="2:11" s="5" customFormat="1" ht="15.75" thickBot="1">
      <c r="B43" s="46"/>
      <c r="C43" s="101"/>
      <c r="D43" s="19"/>
      <c r="E43" s="98"/>
      <c r="F43" s="99"/>
      <c r="G43" s="20">
        <f>F43*E40</f>
        <v>0</v>
      </c>
      <c r="H43" s="49"/>
      <c r="I43" s="54"/>
      <c r="J43" s="68"/>
    </row>
    <row r="44" spans="2:11" ht="15.75" thickBot="1">
      <c r="B44" s="46"/>
      <c r="C44" s="101"/>
      <c r="D44" s="19"/>
      <c r="E44" s="98"/>
      <c r="F44" s="99"/>
      <c r="G44" s="20">
        <f>F44*E40</f>
        <v>0</v>
      </c>
      <c r="H44" s="49"/>
      <c r="I44" s="57"/>
      <c r="J44" s="68"/>
    </row>
    <row r="45" spans="2:11" ht="15">
      <c r="B45" s="46"/>
      <c r="C45" s="101"/>
      <c r="D45" s="19"/>
      <c r="E45" s="98"/>
      <c r="F45" s="99"/>
      <c r="G45" s="20">
        <f>F45*E40</f>
        <v>0</v>
      </c>
      <c r="H45" s="50"/>
      <c r="I45" s="54"/>
      <c r="J45" s="68"/>
    </row>
    <row r="46" spans="2:11" ht="15">
      <c r="B46" s="46"/>
      <c r="C46" s="101"/>
      <c r="D46" s="19"/>
      <c r="E46" s="98"/>
      <c r="F46" s="99"/>
      <c r="G46" s="20">
        <f>F46*E40</f>
        <v>0</v>
      </c>
      <c r="H46" s="50"/>
      <c r="I46" s="116"/>
      <c r="J46" s="68"/>
    </row>
    <row r="47" spans="2:11" ht="15">
      <c r="B47" s="46"/>
      <c r="C47" s="101"/>
      <c r="D47" s="19"/>
      <c r="E47" s="98"/>
      <c r="F47" s="99"/>
      <c r="G47" s="20">
        <f>F47*E40</f>
        <v>0</v>
      </c>
      <c r="H47" s="49"/>
      <c r="I47" s="55"/>
      <c r="J47" s="68"/>
    </row>
    <row r="48" spans="2:11" ht="15.75" thickBot="1">
      <c r="B48" s="46"/>
      <c r="C48" s="101"/>
      <c r="D48" s="19"/>
      <c r="E48" s="98"/>
      <c r="F48" s="99"/>
      <c r="G48" s="20">
        <f t="shared" ref="G48" si="0">F48*E44</f>
        <v>0</v>
      </c>
      <c r="H48" s="49"/>
      <c r="I48" s="55"/>
      <c r="J48" s="68"/>
    </row>
    <row r="49" spans="2:10" ht="15.75" thickBot="1">
      <c r="B49" s="46"/>
      <c r="C49" s="101"/>
      <c r="D49" s="19"/>
      <c r="E49" s="98"/>
      <c r="F49" s="99"/>
      <c r="G49" s="20">
        <f t="shared" ref="G49" si="1">F49*E46</f>
        <v>0</v>
      </c>
      <c r="H49" s="49"/>
      <c r="I49" s="55"/>
      <c r="J49" s="68"/>
    </row>
    <row r="50" spans="2:10" ht="15.75" thickBot="1">
      <c r="B50" s="46"/>
      <c r="C50" s="101"/>
      <c r="D50" s="19"/>
      <c r="E50" s="98"/>
      <c r="F50" s="99"/>
      <c r="G50" s="20">
        <f>F50*I33</f>
        <v>0</v>
      </c>
      <c r="H50" s="49"/>
      <c r="I50" s="55"/>
      <c r="J50" s="68"/>
    </row>
    <row r="51" spans="2:10" ht="15">
      <c r="B51" s="46"/>
      <c r="C51" s="101"/>
      <c r="D51" s="19"/>
      <c r="E51" s="98"/>
      <c r="F51" s="99"/>
      <c r="G51" s="20">
        <f>F51*I33</f>
        <v>0</v>
      </c>
      <c r="H51" s="49"/>
      <c r="I51" s="55"/>
      <c r="J51" s="68"/>
    </row>
    <row r="52" spans="2:10" ht="15">
      <c r="B52" s="46"/>
      <c r="C52" s="101"/>
      <c r="D52" s="19"/>
      <c r="E52" s="98"/>
      <c r="F52" s="113"/>
      <c r="G52" s="20">
        <f>F52*I33</f>
        <v>0</v>
      </c>
      <c r="H52" s="114"/>
      <c r="I52" s="115"/>
      <c r="J52" s="68"/>
    </row>
    <row r="53" spans="2:10" ht="15">
      <c r="B53" s="46"/>
      <c r="C53" s="101"/>
      <c r="D53" s="19"/>
      <c r="E53" s="98"/>
      <c r="F53" s="100"/>
      <c r="G53" s="20">
        <f>F53*I33</f>
        <v>0</v>
      </c>
      <c r="H53" s="51"/>
      <c r="I53" s="56"/>
      <c r="J53" s="68"/>
    </row>
    <row r="54" spans="2:10" ht="24" customHeight="1">
      <c r="B54" s="46"/>
      <c r="C54" s="10"/>
      <c r="D54" s="10"/>
      <c r="E54" s="13" t="s">
        <v>41</v>
      </c>
      <c r="F54" s="79">
        <f>SUM(F43:F53)</f>
        <v>0</v>
      </c>
      <c r="G54" s="79">
        <f>SUM(G43:G53)</f>
        <v>0</v>
      </c>
      <c r="H54" s="52">
        <f>SUM(H43:H53)</f>
        <v>0</v>
      </c>
      <c r="I54" s="53">
        <f>SUM(I43:I53)</f>
        <v>0</v>
      </c>
      <c r="J54" s="68"/>
    </row>
    <row r="55" spans="2:10" ht="16.5" customHeight="1" thickBot="1">
      <c r="B55" s="46"/>
      <c r="C55" s="7"/>
      <c r="D55" s="7"/>
      <c r="E55" s="7"/>
      <c r="F55" s="7"/>
      <c r="G55" s="7"/>
      <c r="H55" s="7"/>
      <c r="I55" s="7"/>
      <c r="J55" s="90"/>
    </row>
    <row r="56" spans="2:10" ht="20.25" customHeight="1" thickBot="1">
      <c r="B56" s="45" t="s">
        <v>42</v>
      </c>
      <c r="C56" s="134" t="s">
        <v>43</v>
      </c>
      <c r="D56" s="134"/>
      <c r="E56" s="134"/>
      <c r="F56" s="4"/>
      <c r="G56" s="4"/>
      <c r="H56" s="4"/>
      <c r="I56" s="4"/>
      <c r="J56" s="65"/>
    </row>
    <row r="57" spans="2:10" ht="15.75">
      <c r="B57" s="46"/>
      <c r="C57" s="119" t="s">
        <v>44</v>
      </c>
      <c r="D57" s="120"/>
      <c r="E57" s="121"/>
      <c r="F57" s="29" t="str" cm="1">
        <f t="array" ref="F57">_xlfn.IFS(E34&gt;499,"50%",E34&gt;=250,"65%",E34=0,"0",E34&gt;=1,"80%")</f>
        <v>0</v>
      </c>
      <c r="H57" s="122" t="s">
        <v>45</v>
      </c>
      <c r="I57" s="122"/>
      <c r="J57" s="37"/>
    </row>
    <row r="58" spans="2:10" ht="15.75">
      <c r="B58" s="46"/>
      <c r="C58" s="123" t="s">
        <v>46</v>
      </c>
      <c r="D58" s="124"/>
      <c r="E58" s="125"/>
      <c r="F58" s="30">
        <f>E40</f>
        <v>0</v>
      </c>
      <c r="H58" s="122"/>
      <c r="I58" s="122"/>
      <c r="J58" s="37"/>
    </row>
    <row r="59" spans="2:10" ht="15.75">
      <c r="B59" s="46"/>
      <c r="C59" s="123" t="s">
        <v>47</v>
      </c>
      <c r="D59" s="124"/>
      <c r="E59" s="125"/>
      <c r="F59" s="103">
        <f>IF((F54*F57)/2 &gt; 2000, 2000, (F54*F57)/2)</f>
        <v>0</v>
      </c>
      <c r="H59" s="122"/>
      <c r="I59" s="122"/>
      <c r="J59" s="37"/>
    </row>
    <row r="60" spans="2:10" ht="16.5" thickBot="1">
      <c r="B60" s="46"/>
      <c r="C60" s="126" t="s">
        <v>48</v>
      </c>
      <c r="D60" s="127"/>
      <c r="E60" s="128"/>
      <c r="F60" s="102">
        <f>IF((F54*F57)/2 &gt; 2000, 2000, (F54*F57)/2)</f>
        <v>0</v>
      </c>
      <c r="H60" s="122"/>
      <c r="I60" s="122"/>
      <c r="J60" s="37"/>
    </row>
    <row r="61" spans="2:10" ht="30" customHeight="1" thickTop="1">
      <c r="B61" s="46"/>
      <c r="C61" s="76"/>
      <c r="D61" s="77"/>
      <c r="E61" s="78" t="s">
        <v>49</v>
      </c>
      <c r="F61" s="72">
        <f>SUM(F59,F60)</f>
        <v>0</v>
      </c>
      <c r="H61" s="122"/>
      <c r="I61" s="122"/>
      <c r="J61" s="37"/>
    </row>
    <row r="62" spans="2:10" ht="30" customHeight="1" thickBot="1">
      <c r="B62" s="46"/>
      <c r="C62" s="129" t="s">
        <v>50</v>
      </c>
      <c r="D62" s="130"/>
      <c r="E62" s="131"/>
      <c r="F62" s="73">
        <f>MIN(250000,F61*F58)</f>
        <v>0</v>
      </c>
      <c r="H62" s="122"/>
      <c r="I62" s="122"/>
      <c r="J62" s="37"/>
    </row>
    <row r="63" spans="2:10" ht="10.5" customHeight="1" thickBot="1">
      <c r="B63" s="46"/>
      <c r="C63" s="106"/>
      <c r="D63" s="106"/>
      <c r="E63" s="106"/>
      <c r="F63" s="107"/>
      <c r="H63" s="118"/>
      <c r="I63" s="118"/>
      <c r="J63" s="37"/>
    </row>
    <row r="64" spans="2:10" ht="6" customHeight="1" thickBot="1">
      <c r="B64" s="109"/>
      <c r="C64" s="110"/>
      <c r="D64" s="110"/>
      <c r="E64" s="110"/>
      <c r="F64" s="110"/>
      <c r="G64" s="110"/>
      <c r="H64" s="110"/>
      <c r="I64" s="110"/>
      <c r="J64" s="111"/>
    </row>
    <row r="65" spans="2:10" ht="30" customHeight="1" thickBot="1">
      <c r="B65" s="36" t="s">
        <v>51</v>
      </c>
      <c r="C65" s="136" t="s">
        <v>52</v>
      </c>
      <c r="D65" s="136"/>
      <c r="E65" s="136"/>
      <c r="F65" s="136"/>
      <c r="G65" s="137"/>
      <c r="H65" s="104"/>
      <c r="I65" s="105"/>
      <c r="J65" s="108"/>
    </row>
    <row r="66" spans="2:10" ht="26.45" customHeight="1" thickBot="1">
      <c r="B66" s="36"/>
      <c r="C66" s="88" t="s">
        <v>53</v>
      </c>
      <c r="D66" s="27"/>
      <c r="E66" s="94"/>
      <c r="F66" s="4"/>
      <c r="G66" s="4"/>
      <c r="H66" s="132" t="s">
        <v>54</v>
      </c>
      <c r="I66" s="133"/>
      <c r="J66" s="65"/>
    </row>
    <row r="67" spans="2:10" ht="25.15" customHeight="1" thickBot="1">
      <c r="B67" s="36"/>
      <c r="C67" s="88" t="s">
        <v>55</v>
      </c>
      <c r="D67" s="27"/>
      <c r="E67" s="95"/>
      <c r="F67" s="4"/>
      <c r="G67" s="4"/>
      <c r="H67" s="132"/>
      <c r="I67" s="133"/>
      <c r="J67" s="65"/>
    </row>
    <row r="68" spans="2:10" ht="46.15" customHeight="1" thickBot="1">
      <c r="B68" s="64"/>
      <c r="C68" s="12" t="s">
        <v>35</v>
      </c>
      <c r="D68" s="12"/>
      <c r="E68" s="12" t="s">
        <v>36</v>
      </c>
      <c r="F68" s="14" t="s">
        <v>56</v>
      </c>
      <c r="G68" s="14" t="s">
        <v>38</v>
      </c>
      <c r="H68" s="74" t="s">
        <v>39</v>
      </c>
      <c r="I68" s="75" t="s">
        <v>40</v>
      </c>
      <c r="J68" s="66"/>
    </row>
    <row r="69" spans="2:10" ht="3.75" customHeight="1" thickBot="1">
      <c r="B69" s="46"/>
      <c r="C69" s="28"/>
      <c r="D69" s="28"/>
      <c r="E69" s="28"/>
      <c r="F69" s="28"/>
      <c r="G69" s="28"/>
      <c r="H69" s="48"/>
      <c r="I69" s="48"/>
      <c r="J69" s="67"/>
    </row>
    <row r="70" spans="2:10" ht="15.75" thickBot="1">
      <c r="B70" s="46"/>
      <c r="C70" s="101"/>
      <c r="D70" s="19"/>
      <c r="E70" s="98"/>
      <c r="F70" s="99"/>
      <c r="G70" s="20">
        <f>F70*E67</f>
        <v>0</v>
      </c>
      <c r="H70" s="49"/>
      <c r="I70" s="54"/>
      <c r="J70" s="68"/>
    </row>
    <row r="71" spans="2:10" ht="15.75" thickBot="1">
      <c r="B71" s="46"/>
      <c r="C71" s="101"/>
      <c r="D71" s="19"/>
      <c r="E71" s="98"/>
      <c r="F71" s="99"/>
      <c r="G71" s="20">
        <f>F71*E67</f>
        <v>0</v>
      </c>
      <c r="H71" s="49"/>
      <c r="I71" s="57"/>
      <c r="J71" s="68"/>
    </row>
    <row r="72" spans="2:10" ht="15.75" thickBot="1">
      <c r="B72" s="46"/>
      <c r="C72" s="101"/>
      <c r="D72" s="19"/>
      <c r="E72" s="98"/>
      <c r="F72" s="99"/>
      <c r="G72" s="20">
        <f>F72*E67</f>
        <v>0</v>
      </c>
      <c r="H72" s="50"/>
      <c r="I72" s="54"/>
      <c r="J72" s="68"/>
    </row>
    <row r="73" spans="2:10" ht="15.75" thickBot="1">
      <c r="B73" s="46"/>
      <c r="C73" s="101"/>
      <c r="D73" s="19"/>
      <c r="E73" s="98"/>
      <c r="F73" s="99"/>
      <c r="G73" s="20">
        <f>F73*E67</f>
        <v>0</v>
      </c>
      <c r="H73" s="49"/>
      <c r="I73" s="55"/>
      <c r="J73" s="68"/>
    </row>
    <row r="74" spans="2:10" ht="15.75" thickBot="1">
      <c r="B74" s="46"/>
      <c r="C74" s="101"/>
      <c r="D74" s="19"/>
      <c r="E74" s="98"/>
      <c r="F74" s="99"/>
      <c r="G74" s="20">
        <f>F74*E67</f>
        <v>0</v>
      </c>
      <c r="H74" s="49"/>
      <c r="I74" s="55"/>
      <c r="J74" s="68"/>
    </row>
    <row r="75" spans="2:10" ht="15.75" thickBot="1">
      <c r="B75" s="46"/>
      <c r="C75" s="101"/>
      <c r="D75" s="19"/>
      <c r="E75" s="98"/>
      <c r="F75" s="99"/>
      <c r="G75" s="20">
        <f>F75*E67</f>
        <v>0</v>
      </c>
      <c r="H75" s="49"/>
      <c r="I75" s="55"/>
      <c r="J75" s="68"/>
    </row>
    <row r="76" spans="2:10" ht="15.75" thickBot="1">
      <c r="B76" s="46"/>
      <c r="C76" s="101"/>
      <c r="D76" s="19"/>
      <c r="E76" s="98"/>
      <c r="F76" s="99"/>
      <c r="G76" s="20">
        <f>F76*E67</f>
        <v>0</v>
      </c>
      <c r="H76" s="49"/>
      <c r="I76" s="55"/>
      <c r="J76" s="68"/>
    </row>
    <row r="77" spans="2:10" ht="15.75" thickBot="1">
      <c r="B77" s="46"/>
      <c r="C77" s="101"/>
      <c r="D77" s="19"/>
      <c r="E77" s="98"/>
      <c r="F77" s="99"/>
      <c r="G77" s="20">
        <f>F77*E67</f>
        <v>0</v>
      </c>
      <c r="H77" s="49"/>
      <c r="I77" s="55"/>
      <c r="J77" s="68"/>
    </row>
    <row r="78" spans="2:10" ht="15.75" thickBot="1">
      <c r="B78" s="46"/>
      <c r="C78" s="101"/>
      <c r="D78" s="19"/>
      <c r="E78" s="98"/>
      <c r="F78" s="100"/>
      <c r="G78" s="20">
        <f>F78*E67</f>
        <v>0</v>
      </c>
      <c r="H78" s="51"/>
      <c r="I78" s="56"/>
      <c r="J78" s="68"/>
    </row>
    <row r="79" spans="2:10" ht="30" customHeight="1" thickBot="1">
      <c r="B79" s="46"/>
      <c r="C79" s="10"/>
      <c r="D79" s="10"/>
      <c r="E79" s="13" t="s">
        <v>41</v>
      </c>
      <c r="F79" s="79">
        <f>SUM(F70:F78)</f>
        <v>0</v>
      </c>
      <c r="G79" s="79">
        <f>SUM(G70:G78)</f>
        <v>0</v>
      </c>
      <c r="H79" s="52">
        <f>SUM(H70:H78)</f>
        <v>0</v>
      </c>
      <c r="I79" s="53">
        <f>SUM(I70:I78)</f>
        <v>0</v>
      </c>
      <c r="J79" s="68"/>
    </row>
    <row r="80" spans="2:10" ht="30" customHeight="1" thickBot="1">
      <c r="B80" s="46"/>
      <c r="C80" s="7"/>
      <c r="D80" s="7"/>
      <c r="E80" s="7"/>
      <c r="F80" s="7"/>
      <c r="G80" s="91"/>
      <c r="H80" s="91"/>
      <c r="I80" s="91"/>
      <c r="J80" s="90"/>
    </row>
    <row r="81" spans="2:10" ht="30" customHeight="1" thickBot="1">
      <c r="B81" s="45" t="s">
        <v>57</v>
      </c>
      <c r="C81" s="135" t="s">
        <v>58</v>
      </c>
      <c r="D81" s="135"/>
      <c r="E81" s="135"/>
      <c r="F81" s="4"/>
      <c r="G81" s="4"/>
      <c r="H81" s="4"/>
      <c r="I81" s="4"/>
      <c r="J81" s="65"/>
    </row>
    <row r="82" spans="2:10" ht="30" customHeight="1">
      <c r="B82" s="46"/>
      <c r="C82" s="119" t="s">
        <v>44</v>
      </c>
      <c r="D82" s="120"/>
      <c r="E82" s="121"/>
      <c r="F82" s="29" t="str" cm="1">
        <f t="array" ref="F82">_xlfn.IFS(E34&gt;499,"50%",E34&gt;=250,"65%",E34=0,"0",E34&gt;=1,"80%")</f>
        <v>0</v>
      </c>
      <c r="H82" s="122" t="s">
        <v>45</v>
      </c>
      <c r="I82" s="122"/>
      <c r="J82" s="37"/>
    </row>
    <row r="83" spans="2:10" ht="30" customHeight="1">
      <c r="B83" s="46"/>
      <c r="C83" s="123" t="s">
        <v>46</v>
      </c>
      <c r="D83" s="124"/>
      <c r="E83" s="125"/>
      <c r="F83" s="30">
        <f>E67</f>
        <v>0</v>
      </c>
      <c r="H83" s="122"/>
      <c r="I83" s="122"/>
      <c r="J83" s="37"/>
    </row>
    <row r="84" spans="2:10" ht="30" customHeight="1">
      <c r="B84" s="46"/>
      <c r="C84" s="123" t="s">
        <v>47</v>
      </c>
      <c r="D84" s="124"/>
      <c r="E84" s="125"/>
      <c r="F84" s="89">
        <f>MIN(2000,F79*(F82/2))</f>
        <v>0</v>
      </c>
      <c r="H84" s="122"/>
      <c r="I84" s="122"/>
      <c r="J84" s="37"/>
    </row>
    <row r="85" spans="2:10" ht="30" customHeight="1" thickBot="1">
      <c r="B85" s="46"/>
      <c r="C85" s="126" t="s">
        <v>48</v>
      </c>
      <c r="D85" s="127"/>
      <c r="E85" s="128"/>
      <c r="F85" s="31">
        <f>MIN(2000,F79*(F82/2))</f>
        <v>0</v>
      </c>
      <c r="H85" s="122"/>
      <c r="I85" s="122"/>
      <c r="J85" s="37"/>
    </row>
    <row r="86" spans="2:10" ht="30" customHeight="1" thickTop="1">
      <c r="B86" s="46"/>
      <c r="C86" s="76"/>
      <c r="D86" s="77"/>
      <c r="E86" s="78" t="s">
        <v>49</v>
      </c>
      <c r="F86" s="72">
        <f>F84+F85</f>
        <v>0</v>
      </c>
      <c r="H86" s="122"/>
      <c r="I86" s="122"/>
      <c r="J86" s="37"/>
    </row>
    <row r="87" spans="2:10" ht="30" customHeight="1" thickBot="1">
      <c r="B87" s="46"/>
      <c r="C87" s="129" t="s">
        <v>50</v>
      </c>
      <c r="D87" s="130"/>
      <c r="E87" s="131"/>
      <c r="F87" s="73">
        <f>MIN(250000,F86*F83)</f>
        <v>0</v>
      </c>
      <c r="H87" s="122"/>
      <c r="I87" s="122"/>
      <c r="J87" s="37"/>
    </row>
    <row r="88" spans="2:10" ht="30" customHeight="1" thickBot="1">
      <c r="B88" s="47"/>
      <c r="C88" s="38"/>
      <c r="D88" s="38"/>
      <c r="E88" s="38"/>
      <c r="F88" s="38"/>
      <c r="G88" s="38"/>
      <c r="H88" s="38"/>
      <c r="I88" s="38"/>
      <c r="J88" s="39"/>
    </row>
  </sheetData>
  <mergeCells count="27">
    <mergeCell ref="C10:C11"/>
    <mergeCell ref="B2:I2"/>
    <mergeCell ref="E8:F8"/>
    <mergeCell ref="H23:I23"/>
    <mergeCell ref="H24:I24"/>
    <mergeCell ref="G31:H31"/>
    <mergeCell ref="G32:H32"/>
    <mergeCell ref="G33:H33"/>
    <mergeCell ref="C57:E57"/>
    <mergeCell ref="C58:E58"/>
    <mergeCell ref="H40:I40"/>
    <mergeCell ref="H38:I39"/>
    <mergeCell ref="H66:I66"/>
    <mergeCell ref="H57:I62"/>
    <mergeCell ref="C56:E56"/>
    <mergeCell ref="H67:I67"/>
    <mergeCell ref="C81:E81"/>
    <mergeCell ref="C65:G65"/>
    <mergeCell ref="C62:E62"/>
    <mergeCell ref="C59:E59"/>
    <mergeCell ref="C60:E60"/>
    <mergeCell ref="C82:E82"/>
    <mergeCell ref="H82:I87"/>
    <mergeCell ref="C83:E83"/>
    <mergeCell ref="C84:E84"/>
    <mergeCell ref="C85:E85"/>
    <mergeCell ref="C87:E87"/>
  </mergeCells>
  <conditionalFormatting sqref="C70:C78 E70:G78">
    <cfRule type="containsBlanks" dxfId="11" priority="3">
      <formula>LEN(TRIM(C70))=0</formula>
    </cfRule>
  </conditionalFormatting>
  <conditionalFormatting sqref="E8">
    <cfRule type="containsBlanks" dxfId="10" priority="26">
      <formula>LEN(TRIM(E8))=0</formula>
    </cfRule>
  </conditionalFormatting>
  <conditionalFormatting sqref="E11">
    <cfRule type="containsBlanks" dxfId="9" priority="25">
      <formula>LEN(TRIM(E11))=0</formula>
    </cfRule>
  </conditionalFormatting>
  <conditionalFormatting sqref="E16:E19">
    <cfRule type="containsBlanks" dxfId="8" priority="20">
      <formula>LEN(TRIM(E16))=0</formula>
    </cfRule>
  </conditionalFormatting>
  <conditionalFormatting sqref="E23:E25 C43:C53 E43:G53">
    <cfRule type="containsBlanks" dxfId="7" priority="12">
      <formula>LEN(TRIM(C23))=0</formula>
    </cfRule>
  </conditionalFormatting>
  <conditionalFormatting sqref="E31:E32">
    <cfRule type="containsBlanks" dxfId="6" priority="14">
      <formula>LEN(TRIM(E31))=0</formula>
    </cfRule>
  </conditionalFormatting>
  <conditionalFormatting sqref="E34">
    <cfRule type="containsBlanks" dxfId="5" priority="13">
      <formula>LEN(TRIM(E34))=0</formula>
    </cfRule>
  </conditionalFormatting>
  <conditionalFormatting sqref="E39:E40">
    <cfRule type="containsBlanks" dxfId="4" priority="5">
      <formula>LEN(TRIM(E39))=0</formula>
    </cfRule>
  </conditionalFormatting>
  <conditionalFormatting sqref="E66:E67">
    <cfRule type="containsBlanks" dxfId="3" priority="2">
      <formula>LEN(TRIM(E66))=0</formula>
    </cfRule>
  </conditionalFormatting>
  <conditionalFormatting sqref="H23:I24">
    <cfRule type="containsBlanks" dxfId="2" priority="7">
      <formula>LEN(TRIM(H23))=0</formula>
    </cfRule>
  </conditionalFormatting>
  <conditionalFormatting sqref="I31:I32">
    <cfRule type="containsBlanks" dxfId="1" priority="9">
      <formula>LEN(TRIM(I31))=0</formula>
    </cfRule>
  </conditionalFormatting>
  <conditionalFormatting sqref="I33">
    <cfRule type="expression" dxfId="0" priority="1">
      <formula>AND($K33&gt;0,$K33&lt;&gt;$I33)</formula>
    </cfRule>
  </conditionalFormatting>
  <dataValidations count="3">
    <dataValidation type="whole" allowBlank="1" showInputMessage="1" showErrorMessage="1" sqref="F61" xr:uid="{5C547F87-32E0-4383-BC44-29564B844138}">
      <formula1>1</formula1>
      <formula2>4000</formula2>
    </dataValidation>
    <dataValidation type="whole" allowBlank="1" showInputMessage="1" showErrorMessage="1" sqref="F85" xr:uid="{42556653-E989-4889-8D3C-48AE63FB07D0}">
      <formula1>0</formula1>
      <formula2>2000</formula2>
    </dataValidation>
    <dataValidation type="whole" allowBlank="1" showInputMessage="1" showErrorMessage="1" sqref="F86" xr:uid="{B4C785A0-6221-454A-BA00-061780110307}">
      <formula1>0</formula1>
      <formula2>4000</formula2>
    </dataValidation>
  </dataValidations>
  <pageMargins left="0.7" right="0.7" top="0.75" bottom="0.75" header="0.3" footer="0.3"/>
  <pageSetup scale="47"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C0316E0-79C9-4D63-82B7-2EA5D616D1B6}">
          <x14:formula1>
            <xm:f>'Drop Down List'!$B$1:$B$6</xm:f>
          </x14:formula1>
          <xm:sqref>C43:C53 C70:C78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F29"/>
  <sheetViews>
    <sheetView showGridLines="0" view="pageBreakPreview" topLeftCell="A8" zoomScaleNormal="100" zoomScaleSheetLayoutView="100" workbookViewId="0">
      <selection activeCell="H11" sqref="H11"/>
    </sheetView>
  </sheetViews>
  <sheetFormatPr defaultRowHeight="15"/>
  <cols>
    <col min="1" max="1" width="1.5703125" customWidth="1"/>
    <col min="2" max="2" width="26.7109375" customWidth="1"/>
    <col min="3" max="3" width="16.140625" customWidth="1"/>
    <col min="4" max="4" width="15.5703125" customWidth="1"/>
    <col min="5" max="5" width="23.28515625" customWidth="1"/>
    <col min="6" max="6" width="73" customWidth="1"/>
  </cols>
  <sheetData>
    <row r="1" spans="2:6" ht="33.75" customHeight="1">
      <c r="B1" s="171" t="s">
        <v>59</v>
      </c>
      <c r="C1" s="172"/>
      <c r="D1" s="172"/>
      <c r="E1" s="172"/>
      <c r="F1" s="172"/>
    </row>
    <row r="2" spans="2:6" ht="33.75" customHeight="1" thickBot="1">
      <c r="B2" s="185" t="s">
        <v>60</v>
      </c>
      <c r="C2" s="185"/>
      <c r="D2" s="185"/>
      <c r="E2" s="185"/>
      <c r="F2" s="185"/>
    </row>
    <row r="3" spans="2:6" ht="15.75" thickBot="1">
      <c r="B3" s="15" t="s">
        <v>61</v>
      </c>
      <c r="C3" s="173" t="s">
        <v>62</v>
      </c>
      <c r="D3" s="174"/>
      <c r="E3" s="174"/>
      <c r="F3" s="175"/>
    </row>
    <row r="4" spans="2:6" ht="63.75" customHeight="1" thickBot="1">
      <c r="B4" s="80" t="s">
        <v>63</v>
      </c>
      <c r="C4" s="176" t="s">
        <v>64</v>
      </c>
      <c r="D4" s="177"/>
      <c r="E4" s="177"/>
      <c r="F4" s="178"/>
    </row>
    <row r="5" spans="2:6" ht="32.25" customHeight="1">
      <c r="B5" s="169" t="s">
        <v>65</v>
      </c>
      <c r="C5" s="179" t="s">
        <v>66</v>
      </c>
      <c r="D5" s="180"/>
      <c r="E5" s="180"/>
      <c r="F5" s="181"/>
    </row>
    <row r="6" spans="2:6" ht="91.15" customHeight="1" thickBot="1">
      <c r="B6" s="170"/>
      <c r="C6" s="182" t="s">
        <v>67</v>
      </c>
      <c r="D6" s="183"/>
      <c r="E6" s="183"/>
      <c r="F6" s="184"/>
    </row>
    <row r="7" spans="2:6" ht="121.5" customHeight="1">
      <c r="B7" s="186" t="s">
        <v>68</v>
      </c>
      <c r="C7" s="188" t="s">
        <v>69</v>
      </c>
      <c r="D7" s="189"/>
      <c r="E7" s="189"/>
      <c r="F7" s="190"/>
    </row>
    <row r="8" spans="2:6" ht="37.5" customHeight="1" thickBot="1">
      <c r="B8" s="187"/>
      <c r="C8" s="182" t="s">
        <v>70</v>
      </c>
      <c r="D8" s="183"/>
      <c r="E8" s="183"/>
      <c r="F8" s="184"/>
    </row>
    <row r="9" spans="2:6" ht="17.25" customHeight="1" thickBot="1">
      <c r="B9" s="187"/>
      <c r="C9" s="191" t="s">
        <v>71</v>
      </c>
      <c r="D9" s="192"/>
      <c r="E9" s="16" t="s">
        <v>72</v>
      </c>
      <c r="F9" s="17"/>
    </row>
    <row r="10" spans="2:6" ht="62.25" customHeight="1">
      <c r="B10" s="187"/>
      <c r="C10" s="195" t="s">
        <v>73</v>
      </c>
      <c r="D10" s="196"/>
      <c r="E10" s="197" t="s">
        <v>74</v>
      </c>
      <c r="F10" s="198"/>
    </row>
    <row r="11" spans="2:6" ht="72" customHeight="1">
      <c r="B11" s="187"/>
      <c r="C11" s="195" t="s">
        <v>75</v>
      </c>
      <c r="D11" s="196"/>
      <c r="E11" s="197" t="s">
        <v>76</v>
      </c>
      <c r="F11" s="198"/>
    </row>
    <row r="12" spans="2:6" ht="62.25" customHeight="1">
      <c r="B12" s="187"/>
      <c r="C12" s="206" t="s">
        <v>77</v>
      </c>
      <c r="D12" s="207"/>
      <c r="E12" s="193" t="s">
        <v>78</v>
      </c>
      <c r="F12" s="194"/>
    </row>
    <row r="13" spans="2:6" ht="49.5" customHeight="1">
      <c r="B13" s="187"/>
      <c r="C13" s="208" t="s">
        <v>79</v>
      </c>
      <c r="D13" s="209"/>
      <c r="E13" s="210" t="s">
        <v>80</v>
      </c>
      <c r="F13" s="211"/>
    </row>
    <row r="14" spans="2:6" ht="49.5" customHeight="1" thickBot="1">
      <c r="B14" s="187"/>
      <c r="C14" s="195" t="s">
        <v>81</v>
      </c>
      <c r="D14" s="196"/>
      <c r="E14" s="197" t="s">
        <v>82</v>
      </c>
      <c r="F14" s="198"/>
    </row>
    <row r="15" spans="2:6" ht="33" customHeight="1">
      <c r="B15" s="187"/>
      <c r="C15" s="188" t="s">
        <v>83</v>
      </c>
      <c r="D15" s="189"/>
      <c r="E15" s="189"/>
      <c r="F15" s="190"/>
    </row>
    <row r="16" spans="2:6" ht="19.5" customHeight="1">
      <c r="B16" s="187"/>
      <c r="C16" s="200" t="s">
        <v>84</v>
      </c>
      <c r="D16" s="201"/>
      <c r="E16" s="201"/>
      <c r="F16" s="202"/>
    </row>
    <row r="17" spans="2:6" ht="32.25" customHeight="1">
      <c r="B17" s="187"/>
      <c r="C17" s="200" t="s">
        <v>85</v>
      </c>
      <c r="D17" s="201"/>
      <c r="E17" s="201"/>
      <c r="F17" s="202"/>
    </row>
    <row r="18" spans="2:6" ht="22.5" customHeight="1" thickBot="1">
      <c r="B18" s="199"/>
      <c r="C18" s="203" t="s">
        <v>86</v>
      </c>
      <c r="D18" s="204"/>
      <c r="E18" s="204"/>
      <c r="F18" s="205"/>
    </row>
    <row r="19" spans="2:6" ht="15" customHeight="1">
      <c r="B19" s="151" t="s">
        <v>87</v>
      </c>
      <c r="C19" s="154" t="s">
        <v>88</v>
      </c>
      <c r="D19" s="155"/>
      <c r="E19" s="155"/>
      <c r="F19" s="156"/>
    </row>
    <row r="20" spans="2:6" ht="15" customHeight="1">
      <c r="B20" s="152"/>
      <c r="C20" s="157"/>
      <c r="D20" s="158"/>
      <c r="E20" s="158"/>
      <c r="F20" s="159"/>
    </row>
    <row r="21" spans="2:6" ht="30.75" customHeight="1" thickBot="1">
      <c r="B21" s="153"/>
      <c r="C21" s="160"/>
      <c r="D21" s="161"/>
      <c r="E21" s="161"/>
      <c r="F21" s="162"/>
    </row>
    <row r="22" spans="2:6" ht="15" customHeight="1">
      <c r="B22" s="169" t="s">
        <v>89</v>
      </c>
      <c r="C22" s="163" t="s">
        <v>90</v>
      </c>
      <c r="D22" s="164"/>
      <c r="E22" s="164"/>
      <c r="F22" s="165"/>
    </row>
    <row r="23" spans="2:6" ht="18" customHeight="1" thickBot="1">
      <c r="B23" s="170"/>
      <c r="C23" s="166"/>
      <c r="D23" s="167"/>
      <c r="E23" s="167"/>
      <c r="F23" s="168"/>
    </row>
    <row r="24" spans="2:6" ht="49.5" customHeight="1"/>
    <row r="25" spans="2:6" ht="96.75" customHeight="1"/>
    <row r="26" spans="2:6" ht="82.5" customHeight="1"/>
    <row r="27" spans="2:6" ht="38.25" customHeight="1"/>
    <row r="28" spans="2:6" ht="38.25" customHeight="1"/>
    <row r="29" spans="2:6" ht="38.25" customHeight="1"/>
  </sheetData>
  <mergeCells count="30">
    <mergeCell ref="C11:D11"/>
    <mergeCell ref="E11:F11"/>
    <mergeCell ref="C10:D10"/>
    <mergeCell ref="E10:F10"/>
    <mergeCell ref="B15:B18"/>
    <mergeCell ref="C15:F15"/>
    <mergeCell ref="C16:F16"/>
    <mergeCell ref="C17:F17"/>
    <mergeCell ref="C18:F18"/>
    <mergeCell ref="C12:D12"/>
    <mergeCell ref="C13:D13"/>
    <mergeCell ref="E13:F13"/>
    <mergeCell ref="C14:D14"/>
    <mergeCell ref="E14:F14"/>
    <mergeCell ref="B19:B21"/>
    <mergeCell ref="C19:F21"/>
    <mergeCell ref="C22:F23"/>
    <mergeCell ref="B22:B23"/>
    <mergeCell ref="B1:F1"/>
    <mergeCell ref="C3:F3"/>
    <mergeCell ref="C4:F4"/>
    <mergeCell ref="C5:F5"/>
    <mergeCell ref="C6:F6"/>
    <mergeCell ref="B5:B6"/>
    <mergeCell ref="B2:F2"/>
    <mergeCell ref="B7:B14"/>
    <mergeCell ref="C7:F7"/>
    <mergeCell ref="C8:F8"/>
    <mergeCell ref="C9:D9"/>
    <mergeCell ref="E12:F12"/>
  </mergeCells>
  <pageMargins left="0.7" right="0.7" top="0.75" bottom="0.75" header="0.3" footer="0.3"/>
  <pageSetup scale="57" fitToHeight="0" orientation="portrait" r:id="rId1"/>
  <rowBreaks count="1" manualBreakCount="1">
    <brk id="25"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
  <sheetViews>
    <sheetView workbookViewId="0">
      <selection activeCell="B1" sqref="B1:B6"/>
    </sheetView>
  </sheetViews>
  <sheetFormatPr defaultRowHeight="15"/>
  <cols>
    <col min="1" max="1" width="14.85546875" bestFit="1" customWidth="1"/>
    <col min="2" max="2" width="46.28515625" bestFit="1" customWidth="1"/>
  </cols>
  <sheetData>
    <row r="1" spans="1:2">
      <c r="A1" s="1" t="s">
        <v>91</v>
      </c>
      <c r="B1" t="s">
        <v>92</v>
      </c>
    </row>
    <row r="2" spans="1:2">
      <c r="B2" t="s">
        <v>75</v>
      </c>
    </row>
    <row r="3" spans="1:2">
      <c r="B3" t="s">
        <v>93</v>
      </c>
    </row>
    <row r="4" spans="1:2">
      <c r="B4" t="s">
        <v>94</v>
      </c>
    </row>
    <row r="5" spans="1:2">
      <c r="B5" t="s">
        <v>95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6A741AAA6585A94B99D35A9413AB55D3" ma:contentTypeVersion="13" ma:contentTypeDescription="Create a new document." ma:contentTypeScope="" ma:versionID="6c21aa82d8f382cc4cf21dbd42c05c04">
  <xsd:schema xmlns:xsd="http://www.w3.org/2001/XMLSchema" xmlns:xs="http://www.w3.org/2001/XMLSchema" xmlns:p="http://schemas.microsoft.com/office/2006/metadata/properties" xmlns:ns2="fa47b821-d65e-431b-8844-e9bb79c3f3ab" xmlns:ns3="c238d575-b6f5-4e31-a251-ed817c28ad90" targetNamespace="http://schemas.microsoft.com/office/2006/metadata/properties" ma:root="true" ma:fieldsID="1b96e0513ae42445aad5520223993c31" ns2:_="" ns3:_="">
    <xsd:import namespace="fa47b821-d65e-431b-8844-e9bb79c3f3ab"/>
    <xsd:import namespace="c238d575-b6f5-4e31-a251-ed817c28ad9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MediaServiceDateTaken" minOccurs="0"/>
                <xsd:element ref="ns3:MediaServiceGenerationTime" minOccurs="0"/>
                <xsd:element ref="ns3:MediaServiceEventHashCode"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47b821-d65e-431b-8844-e9bb79c3f3a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8991207e-b210-41bf-b1ff-461c1aacc562}" ma:internalName="TaxCatchAll" ma:showField="CatchAllData" ma:web="fa47b821-d65e-431b-8844-e9bb79c3f3a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238d575-b6f5-4e31-a251-ed817c28ad9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f4fc600-533b-4f11-9c07-30430b6604c6"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fa47b821-d65e-431b-8844-e9bb79c3f3ab" xsi:nil="true"/>
    <lcf76f155ced4ddcb4097134ff3c332f xmlns="c238d575-b6f5-4e31-a251-ed817c28ad9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757B536-B219-4952-A785-8895E98E1CC0}"/>
</file>

<file path=customXml/itemProps2.xml><?xml version="1.0" encoding="utf-8"?>
<ds:datastoreItem xmlns:ds="http://schemas.openxmlformats.org/officeDocument/2006/customXml" ds:itemID="{0C4DDD67-841C-4E5E-AD6C-76E8E9E5AB73}"/>
</file>

<file path=customXml/itemProps3.xml><?xml version="1.0" encoding="utf-8"?>
<ds:datastoreItem xmlns:ds="http://schemas.openxmlformats.org/officeDocument/2006/customXml" ds:itemID="{BE745367-21C5-4004-852F-8354428827B7}"/>
</file>

<file path=customXml/itemProps4.xml><?xml version="1.0" encoding="utf-8"?>
<ds:datastoreItem xmlns:ds="http://schemas.openxmlformats.org/officeDocument/2006/customXml" ds:itemID="{68A20601-3AFB-4754-B685-E0581FA78BF6}"/>
</file>

<file path=docMetadata/LabelInfo.xml><?xml version="1.0" encoding="utf-8"?>
<clbl:labelList xmlns:clbl="http://schemas.microsoft.com/office/2020/mipLabelMetadata">
  <clbl:label id="{b4e5d35f-4e6a-4642-aaeb-20ab6a7b6fba}" enabled="1" method="Standard" siteId="{ab214bcd-9b97-41bb-aa9d-46cf10d822fd}"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IWD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Kennedy, Victor</dc:creator>
  <cp:keywords/>
  <dc:description/>
  <cp:lastModifiedBy>Johnson, Melanie [IWD]</cp:lastModifiedBy>
  <cp:revision/>
  <dcterms:created xsi:type="dcterms:W3CDTF">2021-06-18T13:39:25Z</dcterms:created>
  <dcterms:modified xsi:type="dcterms:W3CDTF">2026-09-16T16:28:18Z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0x0101006A741AAA6585A94B99D35A9413AB55D3</vt:lpwstr>
  </property>
  <property fmtid="{D5CDD505-2E9C-101B-9397-08002B2CF9AE}" pid="3" name="MediaServiceImageTags">
    <vt:lpwstr/>
  </property>
</Properties>
</file>