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DA451097-0C50-4F5D-8C99-0D0322AC5A91}" xr6:coauthVersionLast="36" xr6:coauthVersionMax="36" xr10:uidLastSave="{00000000-0000-0000-0000-000000000000}"/>
  <workbookProtection workbookAlgorithmName="SHA-512" workbookHashValue="EYGYjwaxFbE3x5/alPGMxTxTQjuRJvrrUAfJeqZW0SGa7+WM+rx+pw4GsEjnGstLgvsiAOfvSpZ1XICGNLP61g==" workbookSaltValue="IiEY+dCfCEbav5BhAk5xUA=="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<sst xmlns="http://schemas.openxmlformats.org/spreadsheetml/2006/main" count="21" uniqueCount="21">
  <si>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</si>
  <si>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</si>
  <si>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</si>
  <si>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</si>
  <si>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</si>
  <si>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</si>
  <si>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</si>
  <si>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</si>
  <si>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</si>
  <si>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</si>
  <si>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</si>
  <si>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</si>
  <si>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</si>
  <si>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</si>
  <si>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</si>
  <si>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</si>
  <si>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Other administrative fee (please describe)
RD Processing time-filling out forms, gathering documents, communicating w/ external stakeholders; Billing Manager's processing time-processing and sending final forms</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</si>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</sst>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0" fontId="2" fillId="0" borderId="0" xfId="0" applyFont="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v>6.8900000000000003E-2</v>
      </c>
      <c r="D5" s="8"/>
      <c r="E5" s="8"/>
    </row>
    <row r="6" spans="1:5" x14ac:dyDescent="0.25">
      <c r="B6" s="4"/>
      <c r="C6" s="5"/>
      <c r="D6" s="9"/>
      <c r="E6" s="9"/>
    </row>
    <row r="7" spans="1:5" x14ac:dyDescent="0.25">
      <c r="B7" s="4" t="s">
        <v>5</v>
      </c>
      <c r="C7" s="6"/>
      <c r="D7" s="9">
        <v>0.25</v>
      </c>
      <c r="E7" s="8"/>
    </row>
    <row r="8" spans="1:5" x14ac:dyDescent="0.25">
      <c r="B8" s="4" t="s">
        <v>6</v>
      </c>
      <c r="C8" s="6"/>
      <c r="D8" s="9"/>
      <c r="E8" s="8"/>
    </row>
    <row r="9" spans="1:5" x14ac:dyDescent="0.25">
      <c r="B9" s="4" t="s">
        <v>8</v>
      </c>
      <c r="C9" s="6">
        <v>3.44E-2</v>
      </c>
      <c r="D9" s="9"/>
      <c r="E9" s="8"/>
    </row>
    <row r="10" spans="1:5" x14ac:dyDescent="0.25">
      <c r="B10" s="4"/>
      <c r="C10" s="5"/>
      <c r="D10" s="9"/>
      <c r="E10" s="9"/>
    </row>
    <row r="11" spans="1:5" ht="105" x14ac:dyDescent="0.25">
      <c r="B11" s="2" t="s">
        <v>16</v>
      </c>
      <c r="C11" s="6"/>
      <c r="D11" s="8"/>
      <c r="E11" s="8"/>
    </row>
    <row r="12" spans="1:5" ht="90.95" customHeight="1" x14ac:dyDescent="0.25">
      <c r="A12" s="12"/>
      <c r="B12" s="20" t="s">
        <v>15</v>
      </c>
      <c r="C12" s="20"/>
      <c r="D12" s="20"/>
      <c r="E12" s="20"/>
    </row>
    <row r="14" spans="1:5" x14ac:dyDescent="0.25">
      <c r="B14" t="s">
        <v>9</v>
      </c>
    </row>
    <row r="15" spans="1:5" ht="30" x14ac:dyDescent="0.25">
      <c r="B15" s="11" t="s">
        <v>10</v>
      </c>
      <c r="C15" s="13"/>
    </row>
    <row r="16" spans="1:5" x14ac:dyDescent="0.25">
      <c r="B16" s="10" t="s">
        <v>11</v>
      </c>
      <c r="C16" s="7">
        <f>SUM(C4:C11)</f>
        <v>0.17980000000000002</v>
      </c>
    </row>
    <row r="17" spans="2:3" x14ac:dyDescent="0.25">
      <c r="B17" s="10" t="s">
        <v>12</v>
      </c>
      <c r="C17" s="14">
        <f>ROUND(C15*(1+C16),2)</f>
        <v>0</v>
      </c>
    </row>
    <row r="18" spans="2:3" x14ac:dyDescent="0.25">
      <c r="B18" s="10"/>
      <c r="C18" s="15"/>
    </row>
    <row r="19" spans="2:3" x14ac:dyDescent="0.25">
      <c r="B19" s="10" t="s">
        <v>14</v>
      </c>
      <c r="C19" s="16">
        <f>SUM(D4:D11)</f>
        <v>0.25</v>
      </c>
    </row>
    <row r="20" spans="2:3" x14ac:dyDescent="0.25">
      <c r="B20" s="10" t="s">
        <v>13</v>
      </c>
      <c r="C20" s="16">
        <f>SUM(E4:E11)</f>
        <v>0</v>
      </c>
    </row>
    <row r="22" spans="2:3" x14ac:dyDescent="0.25">
      <c r="B22" s="10" t="s">
        <v>17</v>
      </c>
      <c r="C22" s="17"/>
    </row>
    <row r="23" spans="2:3" x14ac:dyDescent="0.25">
      <c r="B23" s="10" t="s">
        <v>18</v>
      </c>
      <c r="C23" s="17"/>
    </row>
    <row r="25" spans="2:3" x14ac:dyDescent="0.25">
      <c r="B25" s="18" t="s">
        <v>19</v>
      </c>
      <c r="C25" s="19">
        <f>(C17*C22)+(C19*C23)+C20</f>
        <v>0</v>
      </c>
    </row>
  </sheetData>
  <sheetProtection algorithmName="SHA-512" hashValue="3pOL+HT32ESx4sfvJcKMMDwXBkAATbWkT55kNK7IM8HcBjBDNmvcQ0FZLwFtzADBAS0SN6hROhY6SpzZ0EAHtA==" saltValue="yq6z5BcvkH1HiN6xLfb0PA==" spinCount="100000" sheet="1" objects="1" scenarios="1"/>
  <protectedRanges>
    <protectedRange sqref="C22:C23" name="Range2"/>
    <protectedRange sqref="C15" name="Range1"/>
    <protectedRange sqref="B2:B3" name="Range3"/>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2023-10-23T21:17:35Z</dcterms:modified>
</cp:coreProperties>
</file>